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496" windowHeight="7308" tabRatio="907" activeTab="7"/>
  </bookViews>
  <sheets>
    <sheet name="C53A-HD BBKKTS " sheetId="1" r:id="rId1"/>
    <sheet name="C53B-HD BBKKTS" sheetId="2" r:id="rId2"/>
    <sheet name="C23A-HD CCDC" sheetId="3" r:id="rId3"/>
    <sheet name="C23B-HD CCDC " sheetId="4" r:id="rId4"/>
    <sheet name="C53-HD BBKKTS-Trường" sheetId="5" r:id="rId5"/>
    <sheet name="C23-HD CCDC-Trường" sheetId="6" r:id="rId6"/>
    <sheet name="Mẫu 01A  Đất-Trường" sheetId="7" r:id="rId7"/>
    <sheet name="Mẫu 01B Nhà-Trường" sheetId="8" r:id="rId8"/>
  </sheets>
  <definedNames/>
  <calcPr fullCalcOnLoad="1"/>
</workbook>
</file>

<file path=xl/sharedStrings.xml><?xml version="1.0" encoding="utf-8"?>
<sst xmlns="http://schemas.openxmlformats.org/spreadsheetml/2006/main" count="572" uniqueCount="180">
  <si>
    <t>Chênh lệch</t>
  </si>
  <si>
    <t>TT</t>
  </si>
  <si>
    <t>Cộng</t>
  </si>
  <si>
    <t>x</t>
  </si>
  <si>
    <t>BIÊN BẢN KIỂM KÊ TSCĐ</t>
  </si>
  <si>
    <t>Theo sổ kế toán</t>
  </si>
  <si>
    <t>Theo kiểm kê</t>
  </si>
  <si>
    <t>Hiện trạng tài sản cố định</t>
  </si>
  <si>
    <t xml:space="preserve">Đang sử dụng </t>
  </si>
  <si>
    <t>Mất</t>
  </si>
  <si>
    <t>Không nhu cầu sử dụng</t>
  </si>
  <si>
    <t>Bộ, tỉnh: Giao thông vận tải</t>
  </si>
  <si>
    <t>Mẫu số 01A-DM/TSNN</t>
  </si>
  <si>
    <t>Đơn vị chủ quản: Bộ Giao thông vận tải</t>
  </si>
  <si>
    <t>Đơn vị sử dụng tài sản: Trường Đại học Hàng hải Việt Nam</t>
  </si>
  <si>
    <t>Mã đơn vị: 1055675</t>
  </si>
  <si>
    <t>Loại hình đơn vị: Đơn vị sự nghiệp có thu</t>
  </si>
  <si>
    <t>PHẦN I - ĐẤT</t>
  </si>
  <si>
    <t>STT</t>
  </si>
  <si>
    <t>Tài sản</t>
  </si>
  <si>
    <t>Diện tích khuồn viên đất (m2)</t>
  </si>
  <si>
    <t xml:space="preserve"> HIỆN TRẠNG SỬ DỤNG (m2) </t>
  </si>
  <si>
    <t xml:space="preserve"> Trụ sở làm việc </t>
  </si>
  <si>
    <t xml:space="preserve"> Cơ sở HĐSN </t>
  </si>
  <si>
    <t xml:space="preserve"> Sử dụng khác </t>
  </si>
  <si>
    <t xml:space="preserve"> Làm nhà ở </t>
  </si>
  <si>
    <t>Cho thuê</t>
  </si>
  <si>
    <t>Bỏ trống</t>
  </si>
  <si>
    <t>Bị lấn chiếm</t>
  </si>
  <si>
    <t>Khác</t>
  </si>
  <si>
    <t>Khu Đường Hải Triều, phường Quán Toan, quận Hồng Bàng, thành phố Hải Phòng</t>
  </si>
  <si>
    <t>Khu Quán Nam, Kênh Dương, Lê Chân, Hải Phòng</t>
  </si>
  <si>
    <t>BIÊN BẢN KIỂM KÊ VẬT TƯ, CÔNG CỤ DỤNG CỤ</t>
  </si>
  <si>
    <t>Hiện trạng Vật tư, Công cụ dụng cụ</t>
  </si>
  <si>
    <t>Ghi chú</t>
  </si>
  <si>
    <t>Đơn giá</t>
  </si>
  <si>
    <t>…</t>
  </si>
  <si>
    <t>Khối lượng (m2)</t>
  </si>
  <si>
    <t xml:space="preserve">Số lượng phòng </t>
  </si>
  <si>
    <t>Ghi chú</t>
  </si>
  <si>
    <t>P101, P102…</t>
  </si>
  <si>
    <t>P105, P106…</t>
  </si>
  <si>
    <t xml:space="preserve">. . . </t>
  </si>
  <si>
    <t>…….</t>
  </si>
  <si>
    <t>Tài sản phục vụ hoạt động chung</t>
  </si>
  <si>
    <t>Tài sản dùng cho SXKD, DV</t>
  </si>
  <si>
    <t>Tài sản phục vụ đào tạo dịch vụ sự nghiệp công</t>
  </si>
  <si>
    <t>Số lượng</t>
  </si>
  <si>
    <t>Nguyên giá</t>
  </si>
  <si>
    <t>Giá trị còn lại</t>
  </si>
  <si>
    <t>Đơn vị sử dụng</t>
  </si>
  <si>
    <t>Mã đơn vị sử dụng</t>
  </si>
  <si>
    <t>Mã số TSCĐ</t>
  </si>
  <si>
    <t>Tên tài sản cố định</t>
  </si>
  <si>
    <t>Số TT</t>
  </si>
  <si>
    <t>Hư hỏng xin thanh lý</t>
  </si>
  <si>
    <t>Hư hỏng chờ sửa chữa</t>
  </si>
  <si>
    <t xml:space="preserve">BIÊN BẢN KIỂM KÊ </t>
  </si>
  <si>
    <t>PHẦN II - NHÀ CỬA</t>
  </si>
  <si>
    <t>Mẫu số 01B-DM/TSNN</t>
  </si>
  <si>
    <t>Diện tích sàn, công năng sử dụng thực tế:</t>
  </si>
  <si>
    <t>Theo thực tế kiểm kê</t>
  </si>
  <si>
    <t>Số lượng</t>
  </si>
  <si>
    <t>Thành tiền</t>
  </si>
  <si>
    <t xml:space="preserve">Đơn vị tính </t>
  </si>
  <si>
    <t>Đơn vị sử dụng</t>
  </si>
  <si>
    <t>Mã đơn vị sử dụng</t>
  </si>
  <si>
    <t>Tên, nhãn hiệu, quy cách vật tư, công cụ dụng cụ</t>
  </si>
  <si>
    <t>Chênh lệch</t>
  </si>
  <si>
    <t>Hư hỏng chờ sửa chữa</t>
  </si>
  <si>
    <t>Diện tích đất khu 246B Đà Nẵng</t>
  </si>
  <si>
    <t>QSDD11</t>
  </si>
  <si>
    <t>Diện tích đất khu 338 Lạch Tray (DT 10476)</t>
  </si>
  <si>
    <t>QSDD10</t>
  </si>
  <si>
    <t>Diện tích đất khu 338 Lạch Tray (DT 1830)</t>
  </si>
  <si>
    <t>QSDD09</t>
  </si>
  <si>
    <t>QSDD08</t>
  </si>
  <si>
    <t>QSDD07</t>
  </si>
  <si>
    <t>Diện tích đất khu 338 Lạch Tray (DT 1890)</t>
  </si>
  <si>
    <t>QSDD06</t>
  </si>
  <si>
    <t>Diện tích đất khu 484 Lạch Tray (DT 576)</t>
  </si>
  <si>
    <t>QSDD04</t>
  </si>
  <si>
    <t>QSDD03</t>
  </si>
  <si>
    <t>QSDD01</t>
  </si>
  <si>
    <t>QSDD02</t>
  </si>
  <si>
    <t>Diện tích đất khu 484 Lạch Tray (DT 92160)</t>
  </si>
  <si>
    <t>QSDD05</t>
  </si>
  <si>
    <t>QSDD12</t>
  </si>
  <si>
    <t>QSDD13</t>
  </si>
  <si>
    <t>Trường Đại học Hàng hải Việt Nam</t>
  </si>
  <si>
    <t>Trường Cao đẳng nghề VMU</t>
  </si>
  <si>
    <t>Trưởng Ban kiểm kê đơn vị</t>
  </si>
  <si>
    <t>Tổ trưởng tổ giám sát kiểm kê</t>
  </si>
  <si>
    <t xml:space="preserve"> Các thành viên của Ban kiểm kê đơn vị:</t>
  </si>
  <si>
    <t xml:space="preserve"> Các thành viên của Tổ giám sát kiểm kê:</t>
  </si>
  <si>
    <t>1. Ông/ Bà:</t>
  </si>
  <si>
    <t>2. Ông/ Bà:</t>
  </si>
  <si>
    <t>3. Ông/ Bà:</t>
  </si>
  <si>
    <t>Phòng KHTC</t>
  </si>
  <si>
    <t>06</t>
  </si>
  <si>
    <t>08</t>
  </si>
  <si>
    <t xml:space="preserve">Quạt treo tường HALI </t>
  </si>
  <si>
    <t>Máy bơm Oxy 160W</t>
  </si>
  <si>
    <t>Hư 01 cái, đã sửa chữa nhiều lần, xin thanh lý</t>
  </si>
  <si>
    <t>Bộ môn Kỹ thuật máy tính - K.CNTT</t>
  </si>
  <si>
    <t>Văn phòng khoa - CNTT</t>
  </si>
  <si>
    <t>Chiếc</t>
  </si>
  <si>
    <t>Mẫu số C23A-HD CCDC</t>
  </si>
  <si>
    <t>* Không điền thông tin các cột (6), (8), (10), (12) đối với tài sản Trường trang bị, giao đơn vị sử dụng.</t>
  </si>
  <si>
    <t>* Tài sản đơn vị tự trang bị, điền đầy đủ thông tin theo mẫu quy định</t>
  </si>
  <si>
    <t>( Tài sản Trường trang bị, giao đơn vị sử dụng)</t>
  </si>
  <si>
    <t>( Tài sản đơn vị tự trang bị)</t>
  </si>
  <si>
    <t xml:space="preserve">Máy in </t>
  </si>
  <si>
    <t>TSK635</t>
  </si>
  <si>
    <t>Phòng Quản trị - Thiết bị</t>
  </si>
  <si>
    <t>Máy in 1200</t>
  </si>
  <si>
    <t>TSK591</t>
  </si>
  <si>
    <t>Máy in canon</t>
  </si>
  <si>
    <t>TSK596</t>
  </si>
  <si>
    <t>Máy in laser Canon 3500</t>
  </si>
  <si>
    <t>MM673</t>
  </si>
  <si>
    <t>07</t>
  </si>
  <si>
    <t xml:space="preserve">Điều hòa LG 24000BTU </t>
  </si>
  <si>
    <t>MM1043</t>
  </si>
  <si>
    <t>Máy vi tính VXL</t>
  </si>
  <si>
    <t>MM1238</t>
  </si>
  <si>
    <t>Mẫu số C53A-HD</t>
  </si>
  <si>
    <t>Mẫu số C53B-HD</t>
  </si>
  <si>
    <t>Bộ đổi nguồn</t>
  </si>
  <si>
    <t>TSK362</t>
  </si>
  <si>
    <t>Tài sản dùng chung phục vụ đào tạo và hoạt động dịch vụ</t>
  </si>
  <si>
    <t>Công trình</t>
  </si>
  <si>
    <t>Nhà A1</t>
  </si>
  <si>
    <t>I</t>
  </si>
  <si>
    <t>Mã công trình</t>
  </si>
  <si>
    <t>Cấp công trình</t>
  </si>
  <si>
    <t>Số tầng</t>
  </si>
  <si>
    <t>Diện tích xây dựng</t>
  </si>
  <si>
    <t>Tổng diện tích sàn xây dựng</t>
  </si>
  <si>
    <t>Trong đó</t>
  </si>
  <si>
    <t>TS phục vụ hoạt động chung</t>
  </si>
  <si>
    <t>TS dùng cho SXKD, DV</t>
  </si>
  <si>
    <t>TS phục vụ đào tạo dịch vụ sự nghiệp công</t>
  </si>
  <si>
    <t>TS phục vụ đào tạo DV sự nghiệp công</t>
  </si>
  <si>
    <t>TS dùng cho sản xuất kinh doanh, dịch vụ</t>
  </si>
  <si>
    <r>
      <t>(</t>
    </r>
    <r>
      <rPr>
        <i/>
        <sz val="11"/>
        <color indexed="8"/>
        <rFont val="Times New Roman"/>
        <family val="1"/>
      </rPr>
      <t>Ký, họ tên và đóng dấu</t>
    </r>
    <r>
      <rPr>
        <sz val="11"/>
        <color indexed="8"/>
        <rFont val="Times New Roman"/>
        <family val="1"/>
      </rPr>
      <t>)</t>
    </r>
  </si>
  <si>
    <t>(Ký, họ tên)</t>
  </si>
  <si>
    <t>THỦ TRƯỞNG ĐƠN VỊ</t>
  </si>
  <si>
    <t xml:space="preserve"> - Thời điểm kiểm kê ….. giờ …. ngày ……. tháng …… năm ……………</t>
  </si>
  <si>
    <t>Ông/Bà: ………………………………… Chức vụ …………………….. Đại diện ………...……..………………… Chủ tịch</t>
  </si>
  <si>
    <t>Ông/Bà: ………………………………… Chức vụ …………………….. Đại diện …………………….…………… Ủy viên</t>
  </si>
  <si>
    <t xml:space="preserve"> - Đã kiểm kê TSCĐ, kết quả như sau:</t>
  </si>
  <si>
    <t xml:space="preserve"> - Hội đồng kiểm kê gồm: </t>
  </si>
  <si>
    <t xml:space="preserve"> - Đã kiểm kê TS, kết quả như sau:</t>
  </si>
  <si>
    <t>Mẫu số C53-HD</t>
  </si>
  <si>
    <t xml:space="preserve">Mẫu số C23-HD </t>
  </si>
  <si>
    <t>Mẫu số C23B-HD</t>
  </si>
  <si>
    <t>II</t>
  </si>
  <si>
    <t>Nhà A2</t>
  </si>
  <si>
    <t>Khoa Hàng hải</t>
  </si>
  <si>
    <t>18</t>
  </si>
  <si>
    <t>Đơn vị quản lý</t>
  </si>
  <si>
    <t>Phòng Quản trị Thiết bị</t>
  </si>
  <si>
    <t xml:space="preserve">Phòng Quản trị Thiết bị </t>
  </si>
  <si>
    <t>* Ghi rõ nguồn hình thành tài sản tại cột ghi chú</t>
  </si>
  <si>
    <t xml:space="preserve">Trưởng Ban chỉ đạo kiểm kê </t>
  </si>
  <si>
    <t>TRƯỜNG ĐẠI HỌC HÀNG HẢI VIỆT NAM</t>
  </si>
  <si>
    <t>Mã đơn vị: 07 - Phòng Quản trị - Thiết bị</t>
  </si>
  <si>
    <t>Mã số CCDC</t>
  </si>
  <si>
    <t>Năm sử dụng</t>
  </si>
  <si>
    <t xml:space="preserve"> P. Quản trị Thiết bị </t>
  </si>
  <si>
    <t xml:space="preserve">P.Tổ chức - Hành chính </t>
  </si>
  <si>
    <t>P.Kế hoạch Tài chính</t>
  </si>
  <si>
    <t xml:space="preserve"> P.Quản trị Thiết bị </t>
  </si>
  <si>
    <t xml:space="preserve">P. Tổ chức - Hành chính </t>
  </si>
  <si>
    <t>P. Kế hoạch Tài chính</t>
  </si>
  <si>
    <t>P.Quản trị Thiết bị</t>
  </si>
  <si>
    <t xml:space="preserve">   Hải Phòng, ngày            tháng           năm 2022</t>
  </si>
  <si>
    <t>Phòng Tổ chức - Hành chính</t>
  </si>
  <si>
    <t>Phòng TCHC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</si>
</sst>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* #,##0_);_(* \(#,##0\);_(* &quot;-&quot;??_);_(@_)"/>
    <numFmt numFmtId="181" formatCode="_(* #,##0.0_);_(* \(#,##0.0\);_(* &quot;-&quot;??_);_(@_)"/>
    <numFmt numFmtId="182" formatCode="_(* #,##0.0_);_(* \(#,##0.0\);_(* &quot;-&quot;?_);_(@_)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_(&quot;₩&quot;* #,##0_);_(&quot;₩&quot;* \(#,##0\);_(&quot;₩&quot;* &quot;-&quot;_);_(@_)"/>
    <numFmt numFmtId="188" formatCode="_(&quot;₩&quot;* #,##0.00_);_(&quot;₩&quot;* \(#,##0.00\);_(&quot;₩&quot;* &quot;-&quot;??_);_(@_)"/>
  </numFmts>
  <fonts count="70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name val="Times New Roman"/>
      <family val="1"/>
    </font>
    <font>
      <sz val="9"/>
      <color indexed="8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b/>
      <sz val="16"/>
      <color indexed="8"/>
      <name val="Times New Roman"/>
      <family val="1"/>
    </font>
    <font>
      <sz val="12"/>
      <name val="Arial"/>
      <family val="2"/>
    </font>
    <font>
      <i/>
      <sz val="10"/>
      <name val="Times New Roman"/>
      <family val="1"/>
    </font>
    <font>
      <b/>
      <sz val="10"/>
      <name val="Times New Roman"/>
      <family val="1"/>
    </font>
    <font>
      <i/>
      <sz val="10"/>
      <name val="Arial"/>
      <family val="2"/>
    </font>
    <font>
      <i/>
      <sz val="11"/>
      <color indexed="8"/>
      <name val="Times New Roman"/>
      <family val="1"/>
    </font>
    <font>
      <sz val="8"/>
      <color indexed="8"/>
      <name val="Arial"/>
      <family val="2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0"/>
      <color indexed="8"/>
      <name val="Arial Narrow"/>
      <family val="2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0"/>
      <color theme="1"/>
      <name val="Arial Narrow"/>
      <family val="2"/>
    </font>
    <font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7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7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46" fillId="0" borderId="0">
      <alignment/>
      <protection/>
    </xf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20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2" fillId="0" borderId="0" xfId="62" applyFont="1" applyFill="1" applyAlignment="1">
      <alignment vertical="center"/>
      <protection/>
    </xf>
    <xf numFmtId="0" fontId="9" fillId="0" borderId="0" xfId="62" applyFont="1" applyFill="1" applyAlignment="1">
      <alignment vertical="center"/>
      <protection/>
    </xf>
    <xf numFmtId="0" fontId="9" fillId="0" borderId="0" xfId="62" applyFont="1" applyFill="1" applyAlignment="1">
      <alignment horizontal="center" vertical="center"/>
      <protection/>
    </xf>
    <xf numFmtId="0" fontId="10" fillId="0" borderId="0" xfId="62" applyFont="1" applyFill="1" applyAlignment="1">
      <alignment horizontal="center" vertical="center"/>
      <protection/>
    </xf>
    <xf numFmtId="0" fontId="11" fillId="0" borderId="0" xfId="62" applyFont="1" applyFill="1" applyAlignment="1">
      <alignment vertical="center"/>
      <protection/>
    </xf>
    <xf numFmtId="0" fontId="11" fillId="0" borderId="0" xfId="62" applyFont="1" applyFill="1" applyAlignment="1">
      <alignment horizontal="center" vertical="center"/>
      <protection/>
    </xf>
    <xf numFmtId="0" fontId="12" fillId="0" borderId="0" xfId="62" applyFont="1" applyAlignment="1">
      <alignment horizontal="center" vertical="center"/>
      <protection/>
    </xf>
    <xf numFmtId="0" fontId="12" fillId="0" borderId="0" xfId="62" applyFont="1" applyAlignment="1">
      <alignment vertical="center"/>
      <protection/>
    </xf>
    <xf numFmtId="0" fontId="12" fillId="0" borderId="0" xfId="62" applyFont="1" applyAlignment="1">
      <alignment/>
      <protection/>
    </xf>
    <xf numFmtId="0" fontId="2" fillId="0" borderId="0" xfId="62" applyFont="1" applyFill="1" applyAlignment="1">
      <alignment horizontal="center" vertical="center"/>
      <protection/>
    </xf>
    <xf numFmtId="180" fontId="2" fillId="0" borderId="0" xfId="44" applyNumberFormat="1" applyFont="1" applyFill="1" applyAlignment="1">
      <alignment horizontal="center" vertical="center"/>
    </xf>
    <xf numFmtId="0" fontId="1" fillId="0" borderId="0" xfId="62" applyFont="1" applyFill="1" applyAlignment="1">
      <alignment vertical="center"/>
      <protection/>
    </xf>
    <xf numFmtId="0" fontId="11" fillId="0" borderId="0" xfId="62" applyFont="1" applyFill="1" applyAlignment="1">
      <alignment vertical="center" wrapText="1"/>
      <protection/>
    </xf>
    <xf numFmtId="0" fontId="13" fillId="0" borderId="0" xfId="62" applyFont="1" applyFill="1" applyAlignment="1">
      <alignment vertical="center" wrapText="1"/>
      <protection/>
    </xf>
    <xf numFmtId="0" fontId="1" fillId="0" borderId="0" xfId="62" applyFont="1" applyFill="1" applyAlignment="1">
      <alignment vertical="center" wrapText="1"/>
      <protection/>
    </xf>
    <xf numFmtId="0" fontId="9" fillId="0" borderId="0" xfId="62" applyFont="1" applyFill="1" applyAlignment="1">
      <alignment vertical="center" wrapText="1"/>
      <protection/>
    </xf>
    <xf numFmtId="0" fontId="1" fillId="33" borderId="0" xfId="62" applyFont="1" applyFill="1" applyBorder="1" applyAlignment="1">
      <alignment horizontal="center" vertical="center" wrapText="1"/>
      <protection/>
    </xf>
    <xf numFmtId="0" fontId="9" fillId="33" borderId="0" xfId="62" applyFont="1" applyFill="1" applyAlignment="1">
      <alignment vertical="center" wrapText="1"/>
      <protection/>
    </xf>
    <xf numFmtId="0" fontId="10" fillId="33" borderId="0" xfId="62" applyFont="1" applyFill="1" applyAlignment="1">
      <alignment vertical="center" wrapText="1"/>
      <protection/>
    </xf>
    <xf numFmtId="0" fontId="10" fillId="0" borderId="0" xfId="62" applyFont="1" applyFill="1" applyAlignment="1">
      <alignment vertical="center" wrapText="1"/>
      <protection/>
    </xf>
    <xf numFmtId="180" fontId="9" fillId="0" borderId="0" xfId="44" applyNumberFormat="1" applyFont="1" applyFill="1" applyAlignment="1">
      <alignment vertical="center" wrapText="1"/>
    </xf>
    <xf numFmtId="0" fontId="14" fillId="0" borderId="0" xfId="62" applyFont="1" applyFill="1" applyAlignment="1">
      <alignment vertical="center"/>
      <protection/>
    </xf>
    <xf numFmtId="0" fontId="2" fillId="0" borderId="0" xfId="63" applyFont="1">
      <alignment/>
      <protection/>
    </xf>
    <xf numFmtId="0" fontId="2" fillId="0" borderId="0" xfId="63" applyFont="1" applyBorder="1">
      <alignment/>
      <protection/>
    </xf>
    <xf numFmtId="0" fontId="6" fillId="0" borderId="0" xfId="63" applyFont="1" applyBorder="1">
      <alignment/>
      <protection/>
    </xf>
    <xf numFmtId="0" fontId="2" fillId="0" borderId="0" xfId="63" applyFont="1" applyAlignment="1">
      <alignment horizontal="center"/>
      <protection/>
    </xf>
    <xf numFmtId="0" fontId="1" fillId="0" borderId="0" xfId="63" applyFont="1">
      <alignment/>
      <protection/>
    </xf>
    <xf numFmtId="0" fontId="1" fillId="0" borderId="0" xfId="63" applyFont="1" applyBorder="1">
      <alignment/>
      <protection/>
    </xf>
    <xf numFmtId="0" fontId="1" fillId="0" borderId="10" xfId="63" applyFont="1" applyBorder="1" applyAlignment="1">
      <alignment horizontal="center"/>
      <protection/>
    </xf>
    <xf numFmtId="0" fontId="6" fillId="0" borderId="0" xfId="63" applyFont="1" applyBorder="1" applyAlignment="1">
      <alignment horizontal="center"/>
      <protection/>
    </xf>
    <xf numFmtId="0" fontId="1" fillId="0" borderId="13" xfId="63" applyFont="1" applyBorder="1">
      <alignment/>
      <protection/>
    </xf>
    <xf numFmtId="0" fontId="1" fillId="0" borderId="11" xfId="63" applyFont="1" applyBorder="1">
      <alignment/>
      <protection/>
    </xf>
    <xf numFmtId="0" fontId="6" fillId="0" borderId="0" xfId="63" applyFont="1">
      <alignment/>
      <protection/>
    </xf>
    <xf numFmtId="0" fontId="8" fillId="0" borderId="0" xfId="63" applyFont="1" applyAlignment="1">
      <alignment horizontal="left"/>
      <protection/>
    </xf>
    <xf numFmtId="0" fontId="0" fillId="0" borderId="0" xfId="63">
      <alignment/>
      <protection/>
    </xf>
    <xf numFmtId="0" fontId="1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" fillId="0" borderId="10" xfId="63" applyFont="1" applyBorder="1" applyAlignment="1">
      <alignment horizontal="center" vertical="center" wrapText="1"/>
      <protection/>
    </xf>
    <xf numFmtId="0" fontId="1" fillId="0" borderId="0" xfId="63" applyFont="1" applyAlignment="1">
      <alignment horizontal="center"/>
      <protection/>
    </xf>
    <xf numFmtId="0" fontId="4" fillId="0" borderId="0" xfId="63" applyFont="1" applyAlignment="1">
      <alignment horizontal="center"/>
      <protection/>
    </xf>
    <xf numFmtId="0" fontId="2" fillId="0" borderId="0" xfId="62" applyFont="1" applyFill="1" applyBorder="1" applyAlignment="1">
      <alignment horizontal="left" vertical="center" wrapText="1"/>
      <protection/>
    </xf>
    <xf numFmtId="0" fontId="4" fillId="0" borderId="0" xfId="0" applyFont="1" applyAlignment="1">
      <alignment horizontal="center"/>
    </xf>
    <xf numFmtId="0" fontId="1" fillId="0" borderId="13" xfId="63" applyFont="1" applyBorder="1" applyAlignment="1">
      <alignment horizontal="center"/>
      <protection/>
    </xf>
    <xf numFmtId="0" fontId="1" fillId="0" borderId="11" xfId="63" applyFont="1" applyBorder="1" applyAlignment="1">
      <alignment horizontal="center"/>
      <protection/>
    </xf>
    <xf numFmtId="0" fontId="1" fillId="0" borderId="14" xfId="63" applyFont="1" applyBorder="1" applyAlignment="1">
      <alignment horizontal="center"/>
      <protection/>
    </xf>
    <xf numFmtId="0" fontId="1" fillId="0" borderId="14" xfId="63" applyFont="1" applyBorder="1">
      <alignment/>
      <protection/>
    </xf>
    <xf numFmtId="0" fontId="1" fillId="0" borderId="10" xfId="63" applyFont="1" applyBorder="1">
      <alignment/>
      <protection/>
    </xf>
    <xf numFmtId="0" fontId="3" fillId="0" borderId="0" xfId="63" applyFont="1" applyAlignment="1">
      <alignment vertical="top" wrapText="1"/>
      <protection/>
    </xf>
    <xf numFmtId="0" fontId="18" fillId="0" borderId="0" xfId="63" applyFont="1">
      <alignment/>
      <protection/>
    </xf>
    <xf numFmtId="0" fontId="1" fillId="0" borderId="0" xfId="63" applyFont="1" applyAlignment="1">
      <alignment horizontal="left" vertical="top" wrapText="1"/>
      <protection/>
    </xf>
    <xf numFmtId="0" fontId="6" fillId="0" borderId="13" xfId="63" applyFont="1" applyBorder="1" applyAlignment="1">
      <alignment vertical="center" wrapText="1"/>
      <protection/>
    </xf>
    <xf numFmtId="0" fontId="6" fillId="0" borderId="11" xfId="63" applyFont="1" applyBorder="1" applyAlignment="1">
      <alignment vertical="center" wrapText="1"/>
      <protection/>
    </xf>
    <xf numFmtId="0" fontId="6" fillId="0" borderId="12" xfId="63" applyFont="1" applyBorder="1" applyAlignment="1">
      <alignment vertical="center" wrapText="1"/>
      <protection/>
    </xf>
    <xf numFmtId="0" fontId="6" fillId="0" borderId="10" xfId="63" applyFont="1" applyBorder="1" applyAlignment="1">
      <alignment horizontal="center" vertical="center" wrapText="1"/>
      <protection/>
    </xf>
    <xf numFmtId="0" fontId="19" fillId="0" borderId="0" xfId="63" applyFont="1" applyBorder="1" applyAlignment="1">
      <alignment horizontal="center"/>
      <protection/>
    </xf>
    <xf numFmtId="0" fontId="13" fillId="0" borderId="10" xfId="62" applyFont="1" applyFill="1" applyBorder="1" applyAlignment="1">
      <alignment horizontal="center" vertical="center" wrapText="1"/>
      <protection/>
    </xf>
    <xf numFmtId="180" fontId="13" fillId="0" borderId="10" xfId="44" applyNumberFormat="1" applyFont="1" applyFill="1" applyBorder="1" applyAlignment="1">
      <alignment horizontal="center" vertical="center" wrapText="1"/>
    </xf>
    <xf numFmtId="0" fontId="16" fillId="0" borderId="10" xfId="62" applyFont="1" applyFill="1" applyBorder="1" applyAlignment="1">
      <alignment horizontal="center" vertical="center" wrapText="1"/>
      <protection/>
    </xf>
    <xf numFmtId="0" fontId="13" fillId="0" borderId="0" xfId="63" applyFont="1">
      <alignment/>
      <protection/>
    </xf>
    <xf numFmtId="0" fontId="13" fillId="0" borderId="13" xfId="62" applyFont="1" applyFill="1" applyBorder="1" applyAlignment="1">
      <alignment horizontal="center" vertical="center" wrapText="1"/>
      <protection/>
    </xf>
    <xf numFmtId="0" fontId="13" fillId="0" borderId="11" xfId="62" applyFont="1" applyFill="1" applyBorder="1" applyAlignment="1">
      <alignment horizontal="center" vertical="center" wrapText="1"/>
      <protection/>
    </xf>
    <xf numFmtId="0" fontId="13" fillId="0" borderId="13" xfId="62" applyFont="1" applyFill="1" applyBorder="1" applyAlignment="1">
      <alignment horizontal="left" vertical="center" wrapText="1"/>
      <protection/>
    </xf>
    <xf numFmtId="0" fontId="13" fillId="0" borderId="11" xfId="62" applyFont="1" applyFill="1" applyBorder="1" applyAlignment="1">
      <alignment horizontal="left" vertical="center" wrapText="1"/>
      <protection/>
    </xf>
    <xf numFmtId="0" fontId="13" fillId="33" borderId="11" xfId="62" applyFont="1" applyFill="1" applyBorder="1" applyAlignment="1">
      <alignment horizontal="left" vertical="center" wrapText="1"/>
      <protection/>
    </xf>
    <xf numFmtId="0" fontId="11" fillId="0" borderId="11" xfId="62" applyFont="1" applyFill="1" applyBorder="1" applyAlignment="1">
      <alignment horizontal="left" vertical="center" wrapText="1"/>
      <protection/>
    </xf>
    <xf numFmtId="0" fontId="13" fillId="33" borderId="11" xfId="62" applyFont="1" applyFill="1" applyBorder="1" applyAlignment="1">
      <alignment horizontal="center" vertical="center" wrapText="1"/>
      <protection/>
    </xf>
    <xf numFmtId="0" fontId="11" fillId="0" borderId="11" xfId="62" applyFont="1" applyFill="1" applyBorder="1" applyAlignment="1">
      <alignment horizontal="center" vertical="center" wrapText="1"/>
      <protection/>
    </xf>
    <xf numFmtId="0" fontId="13" fillId="0" borderId="11" xfId="0" applyFont="1" applyBorder="1" applyAlignment="1">
      <alignment horizontal="center" vertical="center" wrapText="1"/>
    </xf>
    <xf numFmtId="0" fontId="11" fillId="0" borderId="12" xfId="62" applyFont="1" applyFill="1" applyBorder="1" applyAlignment="1">
      <alignment horizontal="left" vertical="center" wrapText="1"/>
      <protection/>
    </xf>
    <xf numFmtId="0" fontId="65" fillId="34" borderId="11" xfId="0" applyFont="1" applyFill="1" applyBorder="1" applyAlignment="1" applyProtection="1">
      <alignment horizontal="left" vertical="center" wrapText="1" shrinkToFit="1"/>
      <protection locked="0"/>
    </xf>
    <xf numFmtId="0" fontId="65" fillId="34" borderId="11" xfId="0" applyFont="1" applyFill="1" applyBorder="1" applyAlignment="1" applyProtection="1">
      <alignment horizontal="center" vertical="center" wrapText="1" shrinkToFit="1"/>
      <protection locked="0"/>
    </xf>
    <xf numFmtId="180" fontId="13" fillId="0" borderId="13" xfId="42" applyNumberFormat="1" applyFont="1" applyFill="1" applyBorder="1" applyAlignment="1">
      <alignment horizontal="left" vertical="center" wrapText="1"/>
    </xf>
    <xf numFmtId="180" fontId="13" fillId="0" borderId="11" xfId="42" applyNumberFormat="1" applyFont="1" applyFill="1" applyBorder="1" applyAlignment="1">
      <alignment horizontal="left" vertical="center" wrapText="1"/>
    </xf>
    <xf numFmtId="180" fontId="13" fillId="33" borderId="11" xfId="42" applyNumberFormat="1" applyFont="1" applyFill="1" applyBorder="1" applyAlignment="1">
      <alignment horizontal="left" vertical="center" wrapText="1"/>
    </xf>
    <xf numFmtId="180" fontId="11" fillId="0" borderId="11" xfId="42" applyNumberFormat="1" applyFont="1" applyFill="1" applyBorder="1" applyAlignment="1">
      <alignment horizontal="left" vertical="center" wrapText="1"/>
    </xf>
    <xf numFmtId="180" fontId="13" fillId="0" borderId="13" xfId="42" applyNumberFormat="1" applyFont="1" applyFill="1" applyBorder="1" applyAlignment="1">
      <alignment horizontal="center" vertical="center" wrapText="1"/>
    </xf>
    <xf numFmtId="180" fontId="13" fillId="0" borderId="11" xfId="42" applyNumberFormat="1" applyFont="1" applyFill="1" applyBorder="1" applyAlignment="1">
      <alignment horizontal="center" vertical="center" wrapText="1"/>
    </xf>
    <xf numFmtId="180" fontId="13" fillId="33" borderId="11" xfId="42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9" fillId="0" borderId="0" xfId="0" applyFont="1" applyBorder="1" applyAlignment="1">
      <alignment vertical="top" wrapText="1"/>
    </xf>
    <xf numFmtId="180" fontId="6" fillId="0" borderId="0" xfId="45" applyNumberFormat="1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 vertical="top" wrapText="1"/>
    </xf>
    <xf numFmtId="180" fontId="1" fillId="0" borderId="0" xfId="45" applyNumberFormat="1" applyFont="1" applyAlignment="1">
      <alignment/>
    </xf>
    <xf numFmtId="0" fontId="3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1" fillId="0" borderId="0" xfId="62" applyFont="1" applyFill="1" applyAlignment="1">
      <alignment horizontal="center" vertical="center"/>
      <protection/>
    </xf>
    <xf numFmtId="180" fontId="11" fillId="33" borderId="11" xfId="42" applyNumberFormat="1" applyFont="1" applyFill="1" applyBorder="1" applyAlignment="1">
      <alignment horizontal="center" vertical="center" wrapText="1"/>
    </xf>
    <xf numFmtId="180" fontId="11" fillId="0" borderId="11" xfId="42" applyNumberFormat="1" applyFont="1" applyFill="1" applyBorder="1" applyAlignment="1">
      <alignment horizontal="center" vertical="center" wrapText="1"/>
    </xf>
    <xf numFmtId="0" fontId="11" fillId="0" borderId="12" xfId="62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horizontal="center" vertical="top" wrapText="1"/>
    </xf>
    <xf numFmtId="49" fontId="1" fillId="0" borderId="11" xfId="63" applyNumberFormat="1" applyFont="1" applyBorder="1" applyAlignment="1">
      <alignment horizontal="center"/>
      <protection/>
    </xf>
    <xf numFmtId="49" fontId="1" fillId="0" borderId="14" xfId="63" applyNumberFormat="1" applyFont="1" applyBorder="1" applyAlignment="1">
      <alignment horizontal="center"/>
      <protection/>
    </xf>
    <xf numFmtId="49" fontId="1" fillId="0" borderId="13" xfId="63" applyNumberFormat="1" applyFont="1" applyBorder="1" applyAlignment="1">
      <alignment horizontal="center"/>
      <protection/>
    </xf>
    <xf numFmtId="0" fontId="19" fillId="0" borderId="10" xfId="63" applyFont="1" applyBorder="1" applyAlignment="1">
      <alignment horizontal="center" vertical="center" wrapText="1"/>
      <protection/>
    </xf>
    <xf numFmtId="0" fontId="19" fillId="0" borderId="10" xfId="63" applyFont="1" applyFill="1" applyBorder="1" applyAlignment="1">
      <alignment horizontal="center" vertical="center" wrapText="1"/>
      <protection/>
    </xf>
    <xf numFmtId="0" fontId="6" fillId="0" borderId="11" xfId="0" applyFont="1" applyBorder="1" applyAlignment="1">
      <alignment vertical="center" wrapText="1"/>
    </xf>
    <xf numFmtId="180" fontId="6" fillId="0" borderId="11" xfId="45" applyNumberFormat="1" applyFont="1" applyBorder="1" applyAlignment="1">
      <alignment vertical="center" wrapText="1"/>
    </xf>
    <xf numFmtId="0" fontId="6" fillId="0" borderId="13" xfId="63" applyFont="1" applyBorder="1" applyAlignment="1">
      <alignment horizontal="center" vertical="center" wrapText="1"/>
      <protection/>
    </xf>
    <xf numFmtId="0" fontId="6" fillId="0" borderId="11" xfId="63" applyFont="1" applyBorder="1" applyAlignment="1">
      <alignment horizontal="center" vertical="center" wrapText="1"/>
      <protection/>
    </xf>
    <xf numFmtId="0" fontId="19" fillId="0" borderId="11" xfId="0" applyFont="1" applyBorder="1" applyAlignment="1">
      <alignment horizontal="center" vertical="center" wrapText="1"/>
    </xf>
    <xf numFmtId="0" fontId="6" fillId="0" borderId="12" xfId="63" applyFont="1" applyBorder="1" applyAlignment="1">
      <alignment horizontal="center" vertical="center" wrapText="1"/>
      <protection/>
    </xf>
    <xf numFmtId="0" fontId="20" fillId="0" borderId="0" xfId="63" applyFont="1" applyBorder="1" applyAlignment="1">
      <alignment/>
      <protection/>
    </xf>
    <xf numFmtId="0" fontId="6" fillId="0" borderId="0" xfId="63" applyFont="1" applyAlignment="1">
      <alignment horizontal="center"/>
      <protection/>
    </xf>
    <xf numFmtId="0" fontId="6" fillId="0" borderId="11" xfId="0" applyFont="1" applyBorder="1" applyAlignment="1">
      <alignment horizontal="center" vertical="center" wrapText="1"/>
    </xf>
    <xf numFmtId="180" fontId="6" fillId="0" borderId="11" xfId="45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180" fontId="6" fillId="0" borderId="13" xfId="45" applyNumberFormat="1" applyFont="1" applyBorder="1" applyAlignment="1">
      <alignment vertical="center" wrapText="1"/>
    </xf>
    <xf numFmtId="0" fontId="6" fillId="0" borderId="13" xfId="0" applyFont="1" applyBorder="1" applyAlignment="1">
      <alignment horizontal="center" vertical="center" wrapText="1"/>
    </xf>
    <xf numFmtId="180" fontId="6" fillId="0" borderId="13" xfId="45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180" fontId="20" fillId="0" borderId="10" xfId="42" applyNumberFormat="1" applyFont="1" applyBorder="1" applyAlignment="1">
      <alignment vertical="center" wrapText="1"/>
    </xf>
    <xf numFmtId="180" fontId="20" fillId="0" borderId="10" xfId="42" applyNumberFormat="1" applyFont="1" applyBorder="1" applyAlignment="1">
      <alignment horizontal="center" vertical="center" wrapText="1"/>
    </xf>
    <xf numFmtId="180" fontId="20" fillId="0" borderId="0" xfId="42" applyNumberFormat="1" applyFont="1" applyBorder="1" applyAlignment="1">
      <alignment/>
    </xf>
    <xf numFmtId="3" fontId="65" fillId="34" borderId="11" xfId="0" applyNumberFormat="1" applyFont="1" applyFill="1" applyBorder="1" applyAlignment="1" applyProtection="1">
      <alignment horizontal="center" vertical="center" wrapText="1" shrinkToFit="1"/>
      <protection locked="0"/>
    </xf>
    <xf numFmtId="3" fontId="66" fillId="34" borderId="11" xfId="0" applyNumberFormat="1" applyFont="1" applyFill="1" applyBorder="1" applyAlignment="1" applyProtection="1">
      <alignment horizontal="right" vertical="center" wrapText="1" shrinkToFit="1"/>
      <protection locked="0"/>
    </xf>
    <xf numFmtId="49" fontId="65" fillId="34" borderId="11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Font="1" applyBorder="1" applyAlignment="1">
      <alignment/>
    </xf>
    <xf numFmtId="0" fontId="6" fillId="0" borderId="11" xfId="0" applyFont="1" applyBorder="1" applyAlignment="1">
      <alignment horizontal="center"/>
    </xf>
    <xf numFmtId="49" fontId="6" fillId="0" borderId="11" xfId="0" applyNumberFormat="1" applyFont="1" applyBorder="1" applyAlignment="1">
      <alignment/>
    </xf>
    <xf numFmtId="49" fontId="6" fillId="0" borderId="12" xfId="0" applyNumberFormat="1" applyFont="1" applyBorder="1" applyAlignment="1">
      <alignment/>
    </xf>
    <xf numFmtId="0" fontId="6" fillId="0" borderId="12" xfId="0" applyFont="1" applyBorder="1" applyAlignment="1">
      <alignment horizontal="center"/>
    </xf>
    <xf numFmtId="0" fontId="0" fillId="0" borderId="0" xfId="0" applyAlignment="1">
      <alignment horizontal="center"/>
    </xf>
    <xf numFmtId="0" fontId="21" fillId="0" borderId="0" xfId="0" applyFont="1" applyBorder="1" applyAlignment="1">
      <alignment horizontal="center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16" fillId="0" borderId="15" xfId="63" applyFont="1" applyBorder="1" applyAlignment="1">
      <alignment horizontal="center"/>
      <protection/>
    </xf>
    <xf numFmtId="0" fontId="13" fillId="0" borderId="15" xfId="63" applyFont="1" applyBorder="1" applyAlignment="1">
      <alignment horizontal="center"/>
      <protection/>
    </xf>
    <xf numFmtId="0" fontId="13" fillId="0" borderId="15" xfId="63" applyFont="1" applyBorder="1" applyAlignment="1">
      <alignment horizontal="left"/>
      <protection/>
    </xf>
    <xf numFmtId="0" fontId="67" fillId="0" borderId="0" xfId="0" applyFont="1" applyFill="1" applyAlignment="1">
      <alignment horizontal="center" vertical="center"/>
    </xf>
    <xf numFmtId="0" fontId="68" fillId="0" borderId="0" xfId="0" applyFont="1" applyFill="1" applyBorder="1" applyAlignment="1">
      <alignment horizontal="center" vertical="center"/>
    </xf>
    <xf numFmtId="180" fontId="68" fillId="0" borderId="0" xfId="42" applyNumberFormat="1" applyFont="1" applyFill="1" applyBorder="1" applyAlignment="1">
      <alignment vertical="center"/>
    </xf>
    <xf numFmtId="0" fontId="69" fillId="0" borderId="0" xfId="0" applyFont="1" applyFill="1" applyAlignment="1">
      <alignment vertical="center"/>
    </xf>
    <xf numFmtId="0" fontId="67" fillId="0" borderId="0" xfId="0" applyFont="1" applyFill="1" applyAlignment="1">
      <alignment vertical="center"/>
    </xf>
    <xf numFmtId="0" fontId="68" fillId="0" borderId="0" xfId="0" applyFont="1" applyFill="1" applyAlignment="1">
      <alignment horizontal="center" vertical="center"/>
    </xf>
    <xf numFmtId="0" fontId="69" fillId="0" borderId="0" xfId="0" applyFont="1" applyFill="1" applyAlignment="1">
      <alignment horizontal="center" vertical="center"/>
    </xf>
    <xf numFmtId="180" fontId="68" fillId="0" borderId="0" xfId="42" applyNumberFormat="1" applyFont="1" applyBorder="1" applyAlignment="1">
      <alignment horizontal="center" vertical="center"/>
    </xf>
    <xf numFmtId="180" fontId="69" fillId="0" borderId="0" xfId="42" applyNumberFormat="1" applyFont="1" applyBorder="1" applyAlignment="1">
      <alignment horizontal="center" vertical="center"/>
    </xf>
    <xf numFmtId="3" fontId="1" fillId="0" borderId="0" xfId="0" applyNumberFormat="1" applyFont="1" applyAlignment="1">
      <alignment/>
    </xf>
    <xf numFmtId="0" fontId="10" fillId="0" borderId="0" xfId="62" applyFont="1" applyFill="1" applyAlignment="1">
      <alignment vertical="center"/>
      <protection/>
    </xf>
    <xf numFmtId="180" fontId="69" fillId="0" borderId="0" xfId="42" applyNumberFormat="1" applyFont="1" applyBorder="1" applyAlignment="1">
      <alignment vertical="center"/>
    </xf>
    <xf numFmtId="0" fontId="16" fillId="0" borderId="0" xfId="63" applyFont="1" applyAlignment="1">
      <alignment/>
      <protection/>
    </xf>
    <xf numFmtId="49" fontId="1" fillId="0" borderId="14" xfId="63" applyNumberFormat="1" applyFont="1" applyBorder="1" applyAlignment="1">
      <alignment horizontal="center" vertical="top"/>
      <protection/>
    </xf>
    <xf numFmtId="0" fontId="1" fillId="0" borderId="16" xfId="63" applyFont="1" applyBorder="1" applyAlignment="1">
      <alignment horizontal="center"/>
      <protection/>
    </xf>
    <xf numFmtId="0" fontId="1" fillId="0" borderId="16" xfId="63" applyFont="1" applyBorder="1">
      <alignment/>
      <protection/>
    </xf>
    <xf numFmtId="49" fontId="1" fillId="0" borderId="16" xfId="63" applyNumberFormat="1" applyFont="1" applyBorder="1" applyAlignment="1">
      <alignment horizontal="center"/>
      <protection/>
    </xf>
    <xf numFmtId="49" fontId="1" fillId="0" borderId="10" xfId="63" applyNumberFormat="1" applyFont="1" applyBorder="1" applyAlignment="1">
      <alignment horizontal="center"/>
      <protection/>
    </xf>
    <xf numFmtId="0" fontId="3" fillId="0" borderId="10" xfId="63" applyFont="1" applyBorder="1" applyAlignment="1">
      <alignment wrapText="1"/>
      <protection/>
    </xf>
    <xf numFmtId="0" fontId="24" fillId="0" borderId="0" xfId="0" applyFont="1" applyAlignment="1">
      <alignment/>
    </xf>
    <xf numFmtId="0" fontId="17" fillId="0" borderId="0" xfId="62" applyFont="1" applyAlignment="1">
      <alignment horizontal="center" vertical="center"/>
      <protection/>
    </xf>
    <xf numFmtId="0" fontId="12" fillId="0" borderId="0" xfId="62" applyFont="1" applyAlignment="1">
      <alignment horizontal="center" vertical="center"/>
      <protection/>
    </xf>
    <xf numFmtId="0" fontId="13" fillId="0" borderId="10" xfId="62" applyFont="1" applyFill="1" applyBorder="1" applyAlignment="1">
      <alignment horizontal="center" vertical="center" wrapText="1"/>
      <protection/>
    </xf>
    <xf numFmtId="180" fontId="13" fillId="0" borderId="10" xfId="44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63" applyFont="1" applyBorder="1" applyAlignment="1">
      <alignment horizontal="center" vertical="center" wrapText="1"/>
      <protection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5" fillId="0" borderId="0" xfId="63" applyFont="1" applyAlignment="1">
      <alignment horizontal="right"/>
      <protection/>
    </xf>
    <xf numFmtId="0" fontId="16" fillId="0" borderId="0" xfId="63" applyFont="1" applyAlignment="1">
      <alignment horizontal="center"/>
      <protection/>
    </xf>
    <xf numFmtId="0" fontId="4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16" fillId="0" borderId="0" xfId="63" applyFont="1" applyAlignment="1">
      <alignment horizontal="left" vertical="top" wrapText="1"/>
      <protection/>
    </xf>
    <xf numFmtId="0" fontId="13" fillId="0" borderId="10" xfId="0" applyFont="1" applyBorder="1" applyAlignment="1">
      <alignment horizontal="center" vertical="center" wrapText="1"/>
    </xf>
    <xf numFmtId="0" fontId="6" fillId="0" borderId="10" xfId="63" applyFont="1" applyBorder="1" applyAlignment="1">
      <alignment horizontal="center" vertical="center" wrapText="1"/>
      <protection/>
    </xf>
    <xf numFmtId="0" fontId="6" fillId="0" borderId="15" xfId="63" applyFont="1" applyBorder="1" applyAlignment="1">
      <alignment horizontal="center" vertical="center" wrapText="1"/>
      <protection/>
    </xf>
    <xf numFmtId="0" fontId="6" fillId="0" borderId="20" xfId="63" applyFont="1" applyBorder="1" applyAlignment="1">
      <alignment horizontal="center" vertical="center" wrapText="1"/>
      <protection/>
    </xf>
    <xf numFmtId="0" fontId="6" fillId="0" borderId="17" xfId="63" applyFont="1" applyBorder="1" applyAlignment="1">
      <alignment horizontal="center" vertical="center" wrapText="1"/>
      <protection/>
    </xf>
    <xf numFmtId="0" fontId="6" fillId="0" borderId="18" xfId="63" applyFont="1" applyBorder="1" applyAlignment="1">
      <alignment horizontal="center" vertical="center" wrapText="1"/>
      <protection/>
    </xf>
    <xf numFmtId="0" fontId="6" fillId="0" borderId="19" xfId="63" applyFont="1" applyBorder="1" applyAlignment="1">
      <alignment horizontal="center" vertical="center" wrapText="1"/>
      <protection/>
    </xf>
    <xf numFmtId="0" fontId="8" fillId="0" borderId="0" xfId="63" applyFont="1" applyAlignment="1">
      <alignment horizontal="center"/>
      <protection/>
    </xf>
    <xf numFmtId="0" fontId="15" fillId="0" borderId="0" xfId="63" applyFont="1" applyAlignment="1">
      <alignment horizontal="center"/>
      <protection/>
    </xf>
    <xf numFmtId="0" fontId="4" fillId="0" borderId="0" xfId="63" applyFont="1" applyAlignment="1">
      <alignment horizontal="center"/>
      <protection/>
    </xf>
    <xf numFmtId="180" fontId="69" fillId="0" borderId="0" xfId="42" applyNumberFormat="1" applyFont="1" applyBorder="1" applyAlignment="1">
      <alignment horizontal="center" vertical="center"/>
    </xf>
    <xf numFmtId="0" fontId="69" fillId="0" borderId="0" xfId="0" applyFont="1" applyFill="1" applyAlignment="1">
      <alignment horizontal="center" vertical="center"/>
    </xf>
    <xf numFmtId="0" fontId="10" fillId="0" borderId="0" xfId="62" applyFont="1" applyFill="1" applyAlignment="1">
      <alignment horizontal="center" vertical="center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3 2" xfId="46"/>
    <cellStyle name="Comma 3 2 2" xfId="47"/>
    <cellStyle name="Comma 4" xfId="48"/>
    <cellStyle name="Currency" xfId="49"/>
    <cellStyle name="Currency [0]" xfId="50"/>
    <cellStyle name="Explanatory Text" xfId="51"/>
    <cellStyle name="Followed Hyperlink" xfId="52"/>
    <cellStyle name="Good" xfId="53"/>
    <cellStyle name="Heading 1" xfId="54"/>
    <cellStyle name="Heading 2" xfId="55"/>
    <cellStyle name="Heading 3" xfId="56"/>
    <cellStyle name="Heading 4" xfId="57"/>
    <cellStyle name="Hyperlink" xfId="58"/>
    <cellStyle name="Input" xfId="59"/>
    <cellStyle name="Linked Cell" xfId="60"/>
    <cellStyle name="Neutral" xfId="61"/>
    <cellStyle name="Normal 2" xfId="62"/>
    <cellStyle name="Normal 3" xfId="63"/>
    <cellStyle name="Normal 4" xfId="64"/>
    <cellStyle name="Note" xfId="65"/>
    <cellStyle name="Output" xfId="66"/>
    <cellStyle name="Percent" xfId="67"/>
    <cellStyle name="Percent 2" xfId="68"/>
    <cellStyle name="Percent 3" xfId="69"/>
    <cellStyle name="Percent 4" xfId="70"/>
    <cellStyle name="Title" xfId="71"/>
    <cellStyle name="Total" xfId="72"/>
    <cellStyle name="Warning Text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5"/>
  <sheetViews>
    <sheetView zoomScalePageLayoutView="0" workbookViewId="0" topLeftCell="A1">
      <selection activeCell="B22" sqref="B22"/>
    </sheetView>
  </sheetViews>
  <sheetFormatPr defaultColWidth="9.140625" defaultRowHeight="12.75"/>
  <cols>
    <col min="1" max="1" width="4.7109375" style="0" customWidth="1"/>
    <col min="2" max="2" width="21.28125" style="0" customWidth="1"/>
    <col min="3" max="3" width="9.28125" style="0" customWidth="1"/>
    <col min="4" max="4" width="9.00390625" style="0" customWidth="1"/>
    <col min="5" max="5" width="22.140625" style="0" customWidth="1"/>
    <col min="6" max="6" width="6.00390625" style="0" customWidth="1"/>
    <col min="7" max="7" width="10.57421875" style="0" customWidth="1"/>
    <col min="8" max="8" width="10.8515625" style="0" customWidth="1"/>
    <col min="9" max="9" width="6.421875" style="0" customWidth="1"/>
    <col min="10" max="10" width="11.00390625" style="0" customWidth="1"/>
    <col min="11" max="11" width="11.7109375" style="0" customWidth="1"/>
    <col min="12" max="12" width="6.00390625" style="0" customWidth="1"/>
    <col min="13" max="14" width="9.421875" style="0" customWidth="1"/>
    <col min="15" max="17" width="6.7109375" style="141" customWidth="1"/>
    <col min="18" max="18" width="4.8515625" style="141" customWidth="1"/>
    <col min="19" max="19" width="6.7109375" style="141" customWidth="1"/>
    <col min="20" max="20" width="5.8515625" style="141" customWidth="1"/>
    <col min="21" max="21" width="6.00390625" style="141" customWidth="1"/>
    <col min="22" max="22" width="6.140625" style="141" customWidth="1"/>
    <col min="23" max="23" width="19.57421875" style="0" customWidth="1"/>
    <col min="24" max="16384" width="9.140625" style="5" customWidth="1"/>
  </cols>
  <sheetData>
    <row r="1" spans="1:23" s="4" customFormat="1" ht="15">
      <c r="A1" s="2" t="s">
        <v>166</v>
      </c>
      <c r="B1" s="2"/>
      <c r="C1" s="2"/>
      <c r="D1" s="2"/>
      <c r="E1" s="2"/>
      <c r="F1" s="2"/>
      <c r="G1" s="2"/>
      <c r="H1" s="2"/>
      <c r="K1" s="179" t="s">
        <v>126</v>
      </c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</row>
    <row r="2" spans="1:23" s="4" customFormat="1" ht="15">
      <c r="A2" s="2" t="s">
        <v>167</v>
      </c>
      <c r="B2" s="2"/>
      <c r="C2" s="2"/>
      <c r="D2" s="2"/>
      <c r="E2" s="2"/>
      <c r="F2" s="2"/>
      <c r="G2" s="2"/>
      <c r="H2" s="2"/>
      <c r="K2" s="184" t="s">
        <v>110</v>
      </c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  <c r="W2" s="184"/>
    </row>
    <row r="3" spans="1:23" ht="24.75" customHeight="1">
      <c r="A3" s="185" t="s">
        <v>4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185"/>
      <c r="U3" s="185"/>
      <c r="V3" s="185"/>
      <c r="W3" s="185"/>
    </row>
    <row r="4" spans="1:23" ht="1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1"/>
      <c r="N4" s="3"/>
      <c r="O4" s="3"/>
      <c r="P4" s="3"/>
      <c r="Q4" s="3"/>
      <c r="R4" s="3"/>
      <c r="S4" s="3"/>
      <c r="T4" s="3"/>
      <c r="U4" s="3"/>
      <c r="V4" s="3"/>
      <c r="W4" s="3"/>
    </row>
    <row r="5" spans="1:23" s="6" customFormat="1" ht="15.75" customHeight="1">
      <c r="A5" s="176" t="s">
        <v>54</v>
      </c>
      <c r="B5" s="176" t="s">
        <v>53</v>
      </c>
      <c r="C5" s="176" t="s">
        <v>52</v>
      </c>
      <c r="D5" s="176" t="s">
        <v>51</v>
      </c>
      <c r="E5" s="176" t="s">
        <v>50</v>
      </c>
      <c r="F5" s="176" t="s">
        <v>5</v>
      </c>
      <c r="G5" s="176"/>
      <c r="H5" s="176"/>
      <c r="I5" s="176" t="s">
        <v>6</v>
      </c>
      <c r="J5" s="176"/>
      <c r="K5" s="176"/>
      <c r="L5" s="176" t="s">
        <v>0</v>
      </c>
      <c r="M5" s="176"/>
      <c r="N5" s="176"/>
      <c r="O5" s="188" t="s">
        <v>7</v>
      </c>
      <c r="P5" s="188"/>
      <c r="Q5" s="188"/>
      <c r="R5" s="188"/>
      <c r="S5" s="188"/>
      <c r="T5" s="186" t="s">
        <v>140</v>
      </c>
      <c r="U5" s="186" t="s">
        <v>141</v>
      </c>
      <c r="V5" s="186" t="s">
        <v>142</v>
      </c>
      <c r="W5" s="176" t="s">
        <v>34</v>
      </c>
    </row>
    <row r="6" spans="1:23" s="6" customFormat="1" ht="102.75" customHeight="1">
      <c r="A6" s="176"/>
      <c r="B6" s="176"/>
      <c r="C6" s="176"/>
      <c r="D6" s="176"/>
      <c r="E6" s="176"/>
      <c r="F6" s="52" t="s">
        <v>47</v>
      </c>
      <c r="G6" s="52" t="s">
        <v>48</v>
      </c>
      <c r="H6" s="52" t="s">
        <v>49</v>
      </c>
      <c r="I6" s="52" t="s">
        <v>47</v>
      </c>
      <c r="J6" s="52" t="s">
        <v>48</v>
      </c>
      <c r="K6" s="52" t="s">
        <v>49</v>
      </c>
      <c r="L6" s="52" t="s">
        <v>47</v>
      </c>
      <c r="M6" s="52" t="s">
        <v>48</v>
      </c>
      <c r="N6" s="52" t="s">
        <v>49</v>
      </c>
      <c r="O6" s="53" t="s">
        <v>8</v>
      </c>
      <c r="P6" s="54" t="s">
        <v>55</v>
      </c>
      <c r="Q6" s="54" t="s">
        <v>56</v>
      </c>
      <c r="R6" s="53" t="s">
        <v>9</v>
      </c>
      <c r="S6" s="54" t="s">
        <v>10</v>
      </c>
      <c r="T6" s="186"/>
      <c r="U6" s="186"/>
      <c r="V6" s="186"/>
      <c r="W6" s="176"/>
    </row>
    <row r="7" spans="1:23" s="142" customFormat="1" ht="12.75">
      <c r="A7" s="143">
        <v>1</v>
      </c>
      <c r="B7" s="144">
        <v>2</v>
      </c>
      <c r="C7" s="143">
        <v>3</v>
      </c>
      <c r="D7" s="144">
        <v>4</v>
      </c>
      <c r="E7" s="143">
        <v>5</v>
      </c>
      <c r="F7" s="143">
        <v>7</v>
      </c>
      <c r="G7" s="144">
        <v>8</v>
      </c>
      <c r="H7" s="143">
        <v>9</v>
      </c>
      <c r="I7" s="144">
        <v>10</v>
      </c>
      <c r="J7" s="143">
        <v>11</v>
      </c>
      <c r="K7" s="144">
        <v>12</v>
      </c>
      <c r="L7" s="143">
        <v>13</v>
      </c>
      <c r="M7" s="144">
        <v>14</v>
      </c>
      <c r="N7" s="143">
        <v>15</v>
      </c>
      <c r="O7" s="144">
        <v>16</v>
      </c>
      <c r="P7" s="143">
        <v>17</v>
      </c>
      <c r="Q7" s="144">
        <v>18</v>
      </c>
      <c r="R7" s="143">
        <v>19</v>
      </c>
      <c r="S7" s="144">
        <v>20</v>
      </c>
      <c r="T7" s="143">
        <v>21</v>
      </c>
      <c r="U7" s="144">
        <v>22</v>
      </c>
      <c r="V7" s="143">
        <v>23</v>
      </c>
      <c r="W7" s="144">
        <v>24</v>
      </c>
    </row>
    <row r="8" spans="1:23" s="136" customFormat="1" ht="13.5">
      <c r="A8" s="145">
        <v>1</v>
      </c>
      <c r="B8" s="87" t="s">
        <v>112</v>
      </c>
      <c r="C8" s="88" t="s">
        <v>113</v>
      </c>
      <c r="D8" s="135" t="s">
        <v>121</v>
      </c>
      <c r="E8" s="88" t="s">
        <v>114</v>
      </c>
      <c r="F8" s="133">
        <v>1</v>
      </c>
      <c r="G8" s="134">
        <v>7259641</v>
      </c>
      <c r="H8" s="134">
        <v>604970</v>
      </c>
      <c r="I8" s="133">
        <v>1</v>
      </c>
      <c r="J8" s="134">
        <v>7259641</v>
      </c>
      <c r="K8" s="134">
        <v>604970</v>
      </c>
      <c r="L8" s="146"/>
      <c r="M8" s="146"/>
      <c r="N8" s="146"/>
      <c r="O8" s="145">
        <v>1</v>
      </c>
      <c r="P8" s="145"/>
      <c r="Q8" s="145"/>
      <c r="R8" s="145"/>
      <c r="S8" s="145"/>
      <c r="T8" s="145" t="s">
        <v>3</v>
      </c>
      <c r="U8" s="145"/>
      <c r="V8" s="145"/>
      <c r="W8" s="146"/>
    </row>
    <row r="9" spans="1:23" s="136" customFormat="1" ht="13.5">
      <c r="A9" s="147">
        <v>2</v>
      </c>
      <c r="B9" s="87" t="s">
        <v>115</v>
      </c>
      <c r="C9" s="88" t="s">
        <v>116</v>
      </c>
      <c r="D9" s="135" t="s">
        <v>121</v>
      </c>
      <c r="E9" s="88" t="s">
        <v>114</v>
      </c>
      <c r="F9" s="133">
        <v>1</v>
      </c>
      <c r="G9" s="134">
        <v>3636000</v>
      </c>
      <c r="H9" s="134">
        <v>303000</v>
      </c>
      <c r="I9" s="133">
        <v>1</v>
      </c>
      <c r="J9" s="134">
        <v>3636000</v>
      </c>
      <c r="K9" s="134">
        <v>303000</v>
      </c>
      <c r="L9" s="148"/>
      <c r="M9" s="148"/>
      <c r="N9" s="148"/>
      <c r="O9" s="147">
        <v>1</v>
      </c>
      <c r="P9" s="147"/>
      <c r="Q9" s="147"/>
      <c r="R9" s="147"/>
      <c r="S9" s="147"/>
      <c r="T9" s="147" t="s">
        <v>3</v>
      </c>
      <c r="U9" s="147"/>
      <c r="V9" s="147"/>
      <c r="W9" s="148"/>
    </row>
    <row r="10" spans="1:23" s="136" customFormat="1" ht="13.5">
      <c r="A10" s="147">
        <v>3</v>
      </c>
      <c r="B10" s="87" t="s">
        <v>117</v>
      </c>
      <c r="C10" s="88" t="s">
        <v>118</v>
      </c>
      <c r="D10" s="135" t="s">
        <v>121</v>
      </c>
      <c r="E10" s="88" t="s">
        <v>114</v>
      </c>
      <c r="F10" s="133">
        <v>1</v>
      </c>
      <c r="G10" s="134">
        <v>2273070</v>
      </c>
      <c r="H10" s="134">
        <v>189422</v>
      </c>
      <c r="I10" s="133">
        <v>1</v>
      </c>
      <c r="J10" s="134">
        <v>2273070</v>
      </c>
      <c r="K10" s="134">
        <v>189422</v>
      </c>
      <c r="L10" s="148"/>
      <c r="M10" s="148"/>
      <c r="N10" s="148"/>
      <c r="O10" s="147">
        <v>1</v>
      </c>
      <c r="P10" s="147"/>
      <c r="Q10" s="147"/>
      <c r="R10" s="147"/>
      <c r="S10" s="147"/>
      <c r="T10" s="147" t="s">
        <v>3</v>
      </c>
      <c r="U10" s="147"/>
      <c r="V10" s="147"/>
      <c r="W10" s="148"/>
    </row>
    <row r="11" spans="1:23" s="136" customFormat="1" ht="13.5">
      <c r="A11" s="147">
        <v>4</v>
      </c>
      <c r="B11" s="87" t="s">
        <v>119</v>
      </c>
      <c r="C11" s="88" t="s">
        <v>120</v>
      </c>
      <c r="D11" s="135" t="s">
        <v>121</v>
      </c>
      <c r="E11" s="88" t="s">
        <v>114</v>
      </c>
      <c r="F11" s="133">
        <v>1</v>
      </c>
      <c r="G11" s="134">
        <v>15510000</v>
      </c>
      <c r="H11" s="134">
        <v>6204000</v>
      </c>
      <c r="I11" s="133">
        <v>1</v>
      </c>
      <c r="J11" s="134">
        <v>15510000</v>
      </c>
      <c r="K11" s="134">
        <v>6204000</v>
      </c>
      <c r="L11" s="148"/>
      <c r="M11" s="148"/>
      <c r="N11" s="148"/>
      <c r="O11" s="147">
        <v>1</v>
      </c>
      <c r="P11" s="147"/>
      <c r="Q11" s="147"/>
      <c r="R11" s="147"/>
      <c r="S11" s="147"/>
      <c r="T11" s="147" t="s">
        <v>3</v>
      </c>
      <c r="U11" s="147"/>
      <c r="V11" s="147"/>
      <c r="W11" s="148"/>
    </row>
    <row r="12" spans="1:23" s="136" customFormat="1" ht="13.5">
      <c r="A12" s="147">
        <v>5</v>
      </c>
      <c r="B12" s="87" t="s">
        <v>122</v>
      </c>
      <c r="C12" s="88" t="s">
        <v>123</v>
      </c>
      <c r="D12" s="135" t="s">
        <v>121</v>
      </c>
      <c r="E12" s="88" t="s">
        <v>114</v>
      </c>
      <c r="F12" s="133">
        <v>1</v>
      </c>
      <c r="G12" s="134">
        <v>20891750</v>
      </c>
      <c r="H12" s="134">
        <v>15668812</v>
      </c>
      <c r="I12" s="133">
        <v>1</v>
      </c>
      <c r="J12" s="134">
        <v>20891750</v>
      </c>
      <c r="K12" s="134">
        <v>15668812</v>
      </c>
      <c r="L12" s="148"/>
      <c r="M12" s="148"/>
      <c r="N12" s="148"/>
      <c r="O12" s="147">
        <v>1</v>
      </c>
      <c r="P12" s="147"/>
      <c r="Q12" s="147"/>
      <c r="R12" s="147"/>
      <c r="S12" s="147"/>
      <c r="T12" s="147"/>
      <c r="U12" s="147"/>
      <c r="V12" s="147" t="s">
        <v>3</v>
      </c>
      <c r="W12" s="148"/>
    </row>
    <row r="13" spans="1:23" s="136" customFormat="1" ht="13.5">
      <c r="A13" s="147">
        <v>6</v>
      </c>
      <c r="B13" s="87" t="s">
        <v>124</v>
      </c>
      <c r="C13" s="88" t="s">
        <v>125</v>
      </c>
      <c r="D13" s="135" t="s">
        <v>121</v>
      </c>
      <c r="E13" s="88" t="s">
        <v>114</v>
      </c>
      <c r="F13" s="133">
        <v>1</v>
      </c>
      <c r="G13" s="134">
        <v>8415000</v>
      </c>
      <c r="H13" s="134">
        <v>6732000</v>
      </c>
      <c r="I13" s="133">
        <v>1</v>
      </c>
      <c r="J13" s="134">
        <v>8415000</v>
      </c>
      <c r="K13" s="134">
        <v>6732000</v>
      </c>
      <c r="L13" s="148"/>
      <c r="M13" s="148"/>
      <c r="N13" s="148"/>
      <c r="O13" s="147"/>
      <c r="P13" s="147">
        <v>1</v>
      </c>
      <c r="Q13" s="147"/>
      <c r="R13" s="147"/>
      <c r="S13" s="147"/>
      <c r="T13" s="147"/>
      <c r="U13" s="147"/>
      <c r="V13" s="147" t="s">
        <v>3</v>
      </c>
      <c r="W13" s="148"/>
    </row>
    <row r="14" spans="1:23" s="136" customFormat="1" ht="54.75" customHeight="1">
      <c r="A14" s="147">
        <v>7</v>
      </c>
      <c r="B14" s="87" t="s">
        <v>128</v>
      </c>
      <c r="C14" s="88" t="s">
        <v>129</v>
      </c>
      <c r="D14" s="135" t="s">
        <v>121</v>
      </c>
      <c r="E14" s="88" t="s">
        <v>114</v>
      </c>
      <c r="F14" s="133">
        <v>1</v>
      </c>
      <c r="G14" s="134">
        <v>144044893</v>
      </c>
      <c r="H14" s="134">
        <v>12003741</v>
      </c>
      <c r="I14" s="133">
        <v>1</v>
      </c>
      <c r="J14" s="134">
        <v>144044893</v>
      </c>
      <c r="K14" s="134">
        <v>12003741</v>
      </c>
      <c r="L14" s="148"/>
      <c r="M14" s="148"/>
      <c r="N14" s="148"/>
      <c r="O14" s="147">
        <v>1</v>
      </c>
      <c r="P14" s="147"/>
      <c r="Q14" s="147"/>
      <c r="R14" s="147"/>
      <c r="S14" s="147"/>
      <c r="T14" s="147"/>
      <c r="U14" s="147" t="s">
        <v>3</v>
      </c>
      <c r="V14" s="147"/>
      <c r="W14" s="115" t="s">
        <v>130</v>
      </c>
    </row>
    <row r="15" spans="1:23" s="136" customFormat="1" ht="13.5">
      <c r="A15" s="147">
        <v>8</v>
      </c>
      <c r="B15" s="87"/>
      <c r="C15" s="88"/>
      <c r="D15" s="88"/>
      <c r="E15" s="88"/>
      <c r="F15" s="133"/>
      <c r="G15" s="134"/>
      <c r="H15" s="134"/>
      <c r="I15" s="133"/>
      <c r="J15" s="134"/>
      <c r="K15" s="134"/>
      <c r="L15" s="148"/>
      <c r="M15" s="148"/>
      <c r="N15" s="148"/>
      <c r="O15" s="147"/>
      <c r="P15" s="147"/>
      <c r="Q15" s="147"/>
      <c r="R15" s="147"/>
      <c r="S15" s="147"/>
      <c r="T15" s="147"/>
      <c r="U15" s="147"/>
      <c r="V15" s="147"/>
      <c r="W15" s="148"/>
    </row>
    <row r="16" spans="1:23" s="136" customFormat="1" ht="13.5">
      <c r="A16" s="147">
        <v>9</v>
      </c>
      <c r="B16" s="87"/>
      <c r="C16" s="88"/>
      <c r="D16" s="88"/>
      <c r="E16" s="87"/>
      <c r="F16" s="133"/>
      <c r="G16" s="134"/>
      <c r="H16" s="134"/>
      <c r="I16" s="133"/>
      <c r="J16" s="134"/>
      <c r="K16" s="134"/>
      <c r="L16" s="148"/>
      <c r="M16" s="148"/>
      <c r="N16" s="148"/>
      <c r="O16" s="147"/>
      <c r="P16" s="147"/>
      <c r="Q16" s="147"/>
      <c r="R16" s="147"/>
      <c r="S16" s="147"/>
      <c r="T16" s="147"/>
      <c r="U16" s="147"/>
      <c r="V16" s="147"/>
      <c r="W16" s="115"/>
    </row>
    <row r="17" spans="1:23" s="136" customFormat="1" ht="12.75">
      <c r="A17" s="12"/>
      <c r="B17" s="12"/>
      <c r="C17" s="12"/>
      <c r="D17" s="138"/>
      <c r="E17" s="137"/>
      <c r="F17" s="12"/>
      <c r="G17" s="12"/>
      <c r="H17" s="12"/>
      <c r="I17" s="12"/>
      <c r="J17" s="12"/>
      <c r="K17" s="12"/>
      <c r="L17" s="12"/>
      <c r="M17" s="12"/>
      <c r="N17" s="12"/>
      <c r="O17" s="137"/>
      <c r="P17" s="137"/>
      <c r="Q17" s="137"/>
      <c r="R17" s="137"/>
      <c r="S17" s="137"/>
      <c r="T17" s="137"/>
      <c r="U17" s="137"/>
      <c r="V17" s="137"/>
      <c r="W17" s="12"/>
    </row>
    <row r="18" spans="1:23" s="136" customFormat="1" ht="12.75">
      <c r="A18" s="13"/>
      <c r="B18" s="13"/>
      <c r="C18" s="13"/>
      <c r="D18" s="139"/>
      <c r="E18" s="140"/>
      <c r="F18" s="13"/>
      <c r="G18" s="13"/>
      <c r="H18" s="13"/>
      <c r="I18" s="13"/>
      <c r="J18" s="13"/>
      <c r="K18" s="13"/>
      <c r="L18" s="13"/>
      <c r="M18" s="13"/>
      <c r="N18" s="13"/>
      <c r="O18" s="140"/>
      <c r="P18" s="140"/>
      <c r="Q18" s="140"/>
      <c r="R18" s="140"/>
      <c r="S18" s="140"/>
      <c r="T18" s="140"/>
      <c r="U18" s="140"/>
      <c r="V18" s="140"/>
      <c r="W18" s="13"/>
    </row>
    <row r="19" spans="1:23" s="7" customFormat="1" ht="15">
      <c r="A19" s="11"/>
      <c r="B19" s="9" t="s">
        <v>2</v>
      </c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</row>
    <row r="20" spans="1:23" s="7" customFormat="1" ht="15">
      <c r="A20" s="14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</row>
    <row r="21" spans="1:23" s="7" customFormat="1" ht="15">
      <c r="A21" s="14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</row>
    <row r="22" spans="1:23" ht="15">
      <c r="A22" s="10"/>
      <c r="B22" s="99" t="s">
        <v>177</v>
      </c>
      <c r="C22" s="99"/>
      <c r="D22" s="99"/>
      <c r="E22" s="99"/>
      <c r="F22" s="99"/>
      <c r="G22" s="99"/>
      <c r="H22" s="99"/>
      <c r="I22" s="99"/>
      <c r="J22" s="49"/>
      <c r="K22" s="49"/>
      <c r="L22" s="49"/>
      <c r="M22" s="49"/>
      <c r="N22" s="49"/>
      <c r="O22" s="41"/>
      <c r="P22" s="16"/>
      <c r="Q22" s="41"/>
      <c r="R22" s="41"/>
      <c r="S22" s="41"/>
      <c r="T22" s="41"/>
      <c r="U22" s="99"/>
      <c r="V22" s="99"/>
      <c r="W22" s="99"/>
    </row>
    <row r="23" spans="1:23" ht="15">
      <c r="A23" s="10"/>
      <c r="B23" s="2" t="s">
        <v>91</v>
      </c>
      <c r="C23" s="49"/>
      <c r="D23" s="49"/>
      <c r="E23" s="122"/>
      <c r="F23" s="49"/>
      <c r="G23" s="100" t="s">
        <v>92</v>
      </c>
      <c r="H23" s="49"/>
      <c r="I23" s="49"/>
      <c r="J23" s="49"/>
      <c r="K23" s="49"/>
      <c r="L23" s="49"/>
      <c r="M23" s="49"/>
      <c r="N23" s="49"/>
      <c r="O23" s="41"/>
      <c r="P23" s="129"/>
      <c r="Q23" s="129" t="s">
        <v>162</v>
      </c>
      <c r="R23" s="129"/>
      <c r="S23" s="129"/>
      <c r="T23" s="41"/>
      <c r="U23" s="100"/>
      <c r="V23" s="100"/>
      <c r="W23" s="100"/>
    </row>
    <row r="24" spans="1:23" ht="15">
      <c r="A24" s="10"/>
      <c r="B24" s="16"/>
      <c r="C24" s="16"/>
      <c r="D24" s="41"/>
      <c r="E24" s="41"/>
      <c r="F24" s="49"/>
      <c r="G24" s="8"/>
      <c r="H24" s="8"/>
      <c r="I24" s="8"/>
      <c r="J24" s="8"/>
      <c r="K24" s="49"/>
      <c r="L24" s="49"/>
      <c r="M24" s="49"/>
      <c r="N24" s="49"/>
      <c r="O24" s="41"/>
      <c r="P24" s="41"/>
      <c r="Q24" s="41"/>
      <c r="R24" s="41"/>
      <c r="S24" s="41"/>
      <c r="T24" s="41"/>
      <c r="U24" s="99"/>
      <c r="V24" s="99"/>
      <c r="W24" s="99"/>
    </row>
    <row r="25" spans="1:23" ht="15">
      <c r="A25" s="10"/>
      <c r="B25" s="41"/>
      <c r="C25" s="1"/>
      <c r="D25" s="41"/>
      <c r="E25" s="41"/>
      <c r="F25" s="49"/>
      <c r="G25" s="3"/>
      <c r="H25" s="41"/>
      <c r="I25" s="3"/>
      <c r="J25" s="3"/>
      <c r="K25" s="49"/>
      <c r="L25" s="49"/>
      <c r="M25" s="49"/>
      <c r="N25" s="49"/>
      <c r="O25" s="41"/>
      <c r="P25" s="41"/>
      <c r="Q25" s="41"/>
      <c r="R25" s="41"/>
      <c r="S25" s="41"/>
      <c r="T25" s="41"/>
      <c r="U25" s="16"/>
      <c r="V25" s="16"/>
      <c r="W25" s="1"/>
    </row>
    <row r="26" spans="1:23" ht="15">
      <c r="A26" s="10"/>
      <c r="B26" s="2" t="s">
        <v>93</v>
      </c>
      <c r="C26" s="1"/>
      <c r="D26" s="1"/>
      <c r="E26" s="1"/>
      <c r="F26" s="49"/>
      <c r="G26" s="2" t="s">
        <v>94</v>
      </c>
      <c r="H26" s="1"/>
      <c r="I26" s="1"/>
      <c r="J26" s="8"/>
      <c r="K26" s="49"/>
      <c r="L26" s="49"/>
      <c r="M26" s="49"/>
      <c r="N26" s="49"/>
      <c r="O26" s="41"/>
      <c r="P26" s="41"/>
      <c r="Q26" s="41"/>
      <c r="R26" s="41"/>
      <c r="S26" s="41"/>
      <c r="T26" s="41"/>
      <c r="U26" s="16"/>
      <c r="V26" s="16"/>
      <c r="W26" s="1"/>
    </row>
    <row r="27" spans="1:23" ht="15">
      <c r="A27" s="10"/>
      <c r="B27" s="1" t="s">
        <v>95</v>
      </c>
      <c r="C27" s="1"/>
      <c r="D27" s="1"/>
      <c r="E27" s="1"/>
      <c r="F27" s="49"/>
      <c r="G27" s="10" t="s">
        <v>95</v>
      </c>
      <c r="H27" s="1"/>
      <c r="I27" s="1"/>
      <c r="J27" s="1"/>
      <c r="K27" s="49"/>
      <c r="L27" s="49"/>
      <c r="M27" s="49"/>
      <c r="N27" s="49"/>
      <c r="O27" s="41"/>
      <c r="P27" s="41"/>
      <c r="Q27" s="41"/>
      <c r="R27" s="41"/>
      <c r="S27" s="41"/>
      <c r="T27" s="41"/>
      <c r="U27" s="16"/>
      <c r="V27" s="16"/>
      <c r="W27" s="1"/>
    </row>
    <row r="28" spans="1:23" ht="15">
      <c r="A28" s="10"/>
      <c r="B28" s="1" t="s">
        <v>96</v>
      </c>
      <c r="C28" s="1"/>
      <c r="D28" s="1"/>
      <c r="E28" s="1"/>
      <c r="F28" s="49"/>
      <c r="G28" s="10" t="s">
        <v>96</v>
      </c>
      <c r="H28" s="1"/>
      <c r="I28" s="1"/>
      <c r="J28" s="1"/>
      <c r="K28" s="49"/>
      <c r="L28" s="49"/>
      <c r="M28" s="49"/>
      <c r="N28" s="49"/>
      <c r="O28" s="41"/>
      <c r="P28" s="41"/>
      <c r="Q28" s="41"/>
      <c r="R28" s="41"/>
      <c r="S28" s="41"/>
      <c r="T28" s="41"/>
      <c r="U28" s="96"/>
      <c r="V28" s="96"/>
      <c r="W28" s="10"/>
    </row>
    <row r="29" spans="1:23" ht="15">
      <c r="A29" s="10"/>
      <c r="B29" s="1" t="s">
        <v>97</v>
      </c>
      <c r="C29" s="1"/>
      <c r="D29" s="1"/>
      <c r="E29" s="19"/>
      <c r="F29" s="49"/>
      <c r="G29" s="10" t="s">
        <v>97</v>
      </c>
      <c r="H29" s="1"/>
      <c r="I29" s="1"/>
      <c r="J29" s="1"/>
      <c r="K29" s="49"/>
      <c r="L29" s="49"/>
      <c r="M29" s="49"/>
      <c r="N29" s="49"/>
      <c r="O29" s="41"/>
      <c r="P29" s="41"/>
      <c r="Q29" s="41"/>
      <c r="R29" s="41"/>
      <c r="S29" s="41"/>
      <c r="T29" s="41"/>
      <c r="U29" s="96"/>
      <c r="V29" s="96"/>
      <c r="W29" s="10"/>
    </row>
    <row r="30" spans="1:23" ht="15">
      <c r="A30" s="15"/>
      <c r="B30" s="41"/>
      <c r="C30" s="103"/>
      <c r="D30" s="103"/>
      <c r="E30" s="19"/>
      <c r="F30" s="103"/>
      <c r="G30" s="103"/>
      <c r="H30" s="103"/>
      <c r="I30" s="103"/>
      <c r="J30" s="103"/>
      <c r="K30" s="49"/>
      <c r="L30" s="49"/>
      <c r="M30" s="49"/>
      <c r="N30" s="49"/>
      <c r="O30" s="41"/>
      <c r="P30" s="41"/>
      <c r="Q30" s="41"/>
      <c r="R30" s="41"/>
      <c r="S30" s="41"/>
      <c r="T30" s="41"/>
      <c r="U30" s="14"/>
      <c r="V30" s="14"/>
      <c r="W30" s="15"/>
    </row>
    <row r="31" spans="2:20" ht="15">
      <c r="B31" s="41"/>
      <c r="C31" s="103"/>
      <c r="D31" s="103"/>
      <c r="E31" s="19"/>
      <c r="F31" s="103"/>
      <c r="G31" s="103"/>
      <c r="H31" s="103"/>
      <c r="I31" s="103"/>
      <c r="J31" s="103"/>
      <c r="K31" s="49"/>
      <c r="L31" s="49"/>
      <c r="M31" s="49"/>
      <c r="N31" s="49"/>
      <c r="O31" s="41"/>
      <c r="P31" s="41"/>
      <c r="Q31" s="41"/>
      <c r="R31" s="41"/>
      <c r="S31" s="41"/>
      <c r="T31" s="41"/>
    </row>
    <row r="32" spans="2:20" ht="13.5">
      <c r="B32" s="187"/>
      <c r="C32" s="187"/>
      <c r="D32" s="187"/>
      <c r="E32" s="187"/>
      <c r="F32" s="187"/>
      <c r="G32" s="187"/>
      <c r="H32" s="187"/>
      <c r="I32" s="187"/>
      <c r="J32" s="187"/>
      <c r="K32" s="187"/>
      <c r="L32" s="187"/>
      <c r="M32" s="187"/>
      <c r="N32" s="187"/>
      <c r="O32" s="187"/>
      <c r="P32" s="187"/>
      <c r="Q32" s="187"/>
      <c r="R32" s="187"/>
      <c r="S32" s="187"/>
      <c r="T32" s="41"/>
    </row>
    <row r="33" spans="2:20" ht="13.5">
      <c r="B33" s="187"/>
      <c r="C33" s="187"/>
      <c r="D33" s="187"/>
      <c r="E33" s="187"/>
      <c r="F33" s="187"/>
      <c r="G33" s="187"/>
      <c r="H33" s="187"/>
      <c r="I33" s="187"/>
      <c r="J33" s="187"/>
      <c r="K33" s="187"/>
      <c r="L33" s="187"/>
      <c r="M33" s="187"/>
      <c r="N33" s="187"/>
      <c r="O33" s="187"/>
      <c r="P33" s="187"/>
      <c r="Q33" s="187"/>
      <c r="R33" s="187"/>
      <c r="S33" s="187"/>
      <c r="T33" s="41"/>
    </row>
    <row r="34" spans="2:20" ht="12.75">
      <c r="B34" s="49"/>
      <c r="C34" s="49"/>
      <c r="D34" s="49"/>
      <c r="E34" s="122"/>
      <c r="F34" s="49"/>
      <c r="G34" s="49"/>
      <c r="H34" s="49"/>
      <c r="I34" s="49"/>
      <c r="J34" s="49"/>
      <c r="K34" s="49"/>
      <c r="L34" s="49"/>
      <c r="M34" s="49"/>
      <c r="N34" s="49"/>
      <c r="O34" s="41"/>
      <c r="P34" s="41"/>
      <c r="Q34" s="41"/>
      <c r="R34" s="41"/>
      <c r="S34" s="41"/>
      <c r="T34" s="41"/>
    </row>
    <row r="35" spans="2:20" ht="12.75">
      <c r="B35" s="49"/>
      <c r="C35" s="49"/>
      <c r="D35" s="49"/>
      <c r="E35" s="122"/>
      <c r="F35" s="49"/>
      <c r="G35" s="49"/>
      <c r="H35" s="49"/>
      <c r="I35" s="49"/>
      <c r="J35" s="49"/>
      <c r="K35" s="49"/>
      <c r="L35" s="49"/>
      <c r="M35" s="49"/>
      <c r="N35" s="49"/>
      <c r="O35" s="41"/>
      <c r="P35" s="41"/>
      <c r="Q35" s="41"/>
      <c r="R35" s="41"/>
      <c r="S35" s="41"/>
      <c r="T35" s="41"/>
    </row>
  </sheetData>
  <sheetProtection/>
  <mergeCells count="18">
    <mergeCell ref="T5:T6"/>
    <mergeCell ref="U5:U6"/>
    <mergeCell ref="B32:S32"/>
    <mergeCell ref="B33:S33"/>
    <mergeCell ref="F5:H5"/>
    <mergeCell ref="I5:K5"/>
    <mergeCell ref="L5:N5"/>
    <mergeCell ref="O5:S5"/>
    <mergeCell ref="K1:W1"/>
    <mergeCell ref="K2:W2"/>
    <mergeCell ref="A3:W3"/>
    <mergeCell ref="A5:A6"/>
    <mergeCell ref="B5:B6"/>
    <mergeCell ref="C5:C6"/>
    <mergeCell ref="D5:D6"/>
    <mergeCell ref="E5:E6"/>
    <mergeCell ref="V5:V6"/>
    <mergeCell ref="W5:W6"/>
  </mergeCells>
  <printOptions/>
  <pageMargins left="0.46" right="0" top="0.5" bottom="0" header="0" footer="0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35"/>
  <sheetViews>
    <sheetView zoomScalePageLayoutView="0" workbookViewId="0" topLeftCell="A4">
      <selection activeCell="B22" sqref="B22"/>
    </sheetView>
  </sheetViews>
  <sheetFormatPr defaultColWidth="9.140625" defaultRowHeight="12.75"/>
  <cols>
    <col min="1" max="1" width="4.7109375" style="0" customWidth="1"/>
    <col min="2" max="2" width="21.57421875" style="0" customWidth="1"/>
    <col min="3" max="3" width="9.28125" style="0" customWidth="1"/>
    <col min="4" max="4" width="9.00390625" style="0" customWidth="1"/>
    <col min="5" max="5" width="19.8515625" style="0" customWidth="1"/>
    <col min="6" max="6" width="9.140625" style="0" customWidth="1"/>
    <col min="7" max="7" width="10.57421875" style="0" customWidth="1"/>
    <col min="8" max="8" width="10.8515625" style="0" customWidth="1"/>
    <col min="9" max="9" width="6.421875" style="0" customWidth="1"/>
    <col min="10" max="10" width="11.00390625" style="0" customWidth="1"/>
    <col min="11" max="11" width="11.7109375" style="0" customWidth="1"/>
    <col min="12" max="12" width="6.00390625" style="0" customWidth="1"/>
    <col min="13" max="14" width="9.421875" style="0" customWidth="1"/>
    <col min="15" max="17" width="6.7109375" style="141" customWidth="1"/>
    <col min="18" max="18" width="4.8515625" style="141" customWidth="1"/>
    <col min="19" max="19" width="6.7109375" style="141" customWidth="1"/>
    <col min="20" max="20" width="5.8515625" style="141" customWidth="1"/>
    <col min="21" max="21" width="6.00390625" style="141" customWidth="1"/>
    <col min="22" max="22" width="7.8515625" style="141" customWidth="1"/>
    <col min="23" max="23" width="14.28125" style="0" customWidth="1"/>
    <col min="24" max="16384" width="9.140625" style="5" customWidth="1"/>
  </cols>
  <sheetData>
    <row r="1" spans="1:23" s="4" customFormat="1" ht="15">
      <c r="A1" s="2" t="s">
        <v>166</v>
      </c>
      <c r="B1" s="2"/>
      <c r="C1" s="2"/>
      <c r="D1" s="2"/>
      <c r="E1" s="2"/>
      <c r="F1" s="2"/>
      <c r="G1" s="2"/>
      <c r="H1" s="2"/>
      <c r="K1" s="179" t="s">
        <v>127</v>
      </c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</row>
    <row r="2" spans="1:23" s="4" customFormat="1" ht="15">
      <c r="A2" s="2" t="s">
        <v>167</v>
      </c>
      <c r="B2" s="2"/>
      <c r="C2" s="2"/>
      <c r="D2" s="2"/>
      <c r="E2" s="2"/>
      <c r="F2" s="2"/>
      <c r="G2" s="2"/>
      <c r="H2" s="2"/>
      <c r="K2" s="184" t="s">
        <v>111</v>
      </c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  <c r="W2" s="184"/>
    </row>
    <row r="3" spans="1:23" ht="24.75" customHeight="1">
      <c r="A3" s="185" t="s">
        <v>4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185"/>
      <c r="U3" s="185"/>
      <c r="V3" s="185"/>
      <c r="W3" s="185"/>
    </row>
    <row r="4" spans="1:23" ht="1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1"/>
      <c r="N4" s="3"/>
      <c r="O4" s="3"/>
      <c r="P4" s="3"/>
      <c r="Q4" s="3"/>
      <c r="R4" s="3"/>
      <c r="S4" s="3"/>
      <c r="T4" s="3"/>
      <c r="U4" s="3"/>
      <c r="V4" s="3"/>
      <c r="W4" s="3"/>
    </row>
    <row r="5" spans="1:23" s="6" customFormat="1" ht="15.75" customHeight="1">
      <c r="A5" s="176" t="s">
        <v>54</v>
      </c>
      <c r="B5" s="176" t="s">
        <v>53</v>
      </c>
      <c r="C5" s="176" t="s">
        <v>52</v>
      </c>
      <c r="D5" s="176" t="s">
        <v>51</v>
      </c>
      <c r="E5" s="176" t="s">
        <v>50</v>
      </c>
      <c r="F5" s="176" t="s">
        <v>5</v>
      </c>
      <c r="G5" s="176"/>
      <c r="H5" s="176"/>
      <c r="I5" s="176" t="s">
        <v>6</v>
      </c>
      <c r="J5" s="176"/>
      <c r="K5" s="176"/>
      <c r="L5" s="176" t="s">
        <v>0</v>
      </c>
      <c r="M5" s="176"/>
      <c r="N5" s="176"/>
      <c r="O5" s="188" t="s">
        <v>7</v>
      </c>
      <c r="P5" s="188"/>
      <c r="Q5" s="188"/>
      <c r="R5" s="188"/>
      <c r="S5" s="188"/>
      <c r="T5" s="186" t="s">
        <v>140</v>
      </c>
      <c r="U5" s="186" t="s">
        <v>141</v>
      </c>
      <c r="V5" s="186" t="s">
        <v>142</v>
      </c>
      <c r="W5" s="176" t="s">
        <v>34</v>
      </c>
    </row>
    <row r="6" spans="1:23" s="6" customFormat="1" ht="102.75" customHeight="1">
      <c r="A6" s="176"/>
      <c r="B6" s="176"/>
      <c r="C6" s="176"/>
      <c r="D6" s="176"/>
      <c r="E6" s="176"/>
      <c r="F6" s="52" t="s">
        <v>47</v>
      </c>
      <c r="G6" s="52" t="s">
        <v>48</v>
      </c>
      <c r="H6" s="52" t="s">
        <v>49</v>
      </c>
      <c r="I6" s="52" t="s">
        <v>47</v>
      </c>
      <c r="J6" s="52" t="s">
        <v>48</v>
      </c>
      <c r="K6" s="52" t="s">
        <v>49</v>
      </c>
      <c r="L6" s="52" t="s">
        <v>47</v>
      </c>
      <c r="M6" s="52" t="s">
        <v>48</v>
      </c>
      <c r="N6" s="52" t="s">
        <v>49</v>
      </c>
      <c r="O6" s="53" t="s">
        <v>8</v>
      </c>
      <c r="P6" s="54" t="s">
        <v>55</v>
      </c>
      <c r="Q6" s="54" t="s">
        <v>56</v>
      </c>
      <c r="R6" s="53" t="s">
        <v>9</v>
      </c>
      <c r="S6" s="54" t="s">
        <v>10</v>
      </c>
      <c r="T6" s="186"/>
      <c r="U6" s="186"/>
      <c r="V6" s="186"/>
      <c r="W6" s="176"/>
    </row>
    <row r="7" spans="1:23" s="142" customFormat="1" ht="12.75">
      <c r="A7" s="143">
        <v>1</v>
      </c>
      <c r="B7" s="144">
        <v>2</v>
      </c>
      <c r="C7" s="143">
        <v>3</v>
      </c>
      <c r="D7" s="144">
        <v>4</v>
      </c>
      <c r="E7" s="143">
        <v>5</v>
      </c>
      <c r="F7" s="143">
        <v>7</v>
      </c>
      <c r="G7" s="144">
        <v>8</v>
      </c>
      <c r="H7" s="143">
        <v>9</v>
      </c>
      <c r="I7" s="144">
        <v>10</v>
      </c>
      <c r="J7" s="143">
        <v>11</v>
      </c>
      <c r="K7" s="144">
        <v>12</v>
      </c>
      <c r="L7" s="143">
        <v>13</v>
      </c>
      <c r="M7" s="144">
        <v>14</v>
      </c>
      <c r="N7" s="143">
        <v>15</v>
      </c>
      <c r="O7" s="144">
        <v>16</v>
      </c>
      <c r="P7" s="143">
        <v>17</v>
      </c>
      <c r="Q7" s="144">
        <v>18</v>
      </c>
      <c r="R7" s="143">
        <v>19</v>
      </c>
      <c r="S7" s="144">
        <v>20</v>
      </c>
      <c r="T7" s="143">
        <v>21</v>
      </c>
      <c r="U7" s="144">
        <v>22</v>
      </c>
      <c r="V7" s="143">
        <v>23</v>
      </c>
      <c r="W7" s="144">
        <v>24</v>
      </c>
    </row>
    <row r="8" spans="1:23" s="136" customFormat="1" ht="13.5">
      <c r="A8" s="145">
        <v>1</v>
      </c>
      <c r="B8" s="87" t="s">
        <v>112</v>
      </c>
      <c r="C8" s="88" t="s">
        <v>113</v>
      </c>
      <c r="D8" s="135" t="s">
        <v>121</v>
      </c>
      <c r="E8" s="88" t="s">
        <v>114</v>
      </c>
      <c r="F8" s="133">
        <v>1</v>
      </c>
      <c r="G8" s="134">
        <v>7259641</v>
      </c>
      <c r="H8" s="134">
        <v>604970</v>
      </c>
      <c r="I8" s="133">
        <v>1</v>
      </c>
      <c r="J8" s="134">
        <v>7259641</v>
      </c>
      <c r="K8" s="134">
        <v>604970</v>
      </c>
      <c r="L8" s="146"/>
      <c r="M8" s="146"/>
      <c r="N8" s="146"/>
      <c r="O8" s="145">
        <v>1</v>
      </c>
      <c r="P8" s="145"/>
      <c r="Q8" s="145"/>
      <c r="R8" s="145"/>
      <c r="S8" s="145"/>
      <c r="T8" s="145" t="s">
        <v>3</v>
      </c>
      <c r="U8" s="145"/>
      <c r="V8" s="145"/>
      <c r="W8" s="146"/>
    </row>
    <row r="9" spans="1:23" s="136" customFormat="1" ht="13.5">
      <c r="A9" s="147">
        <v>2</v>
      </c>
      <c r="B9" s="87" t="s">
        <v>115</v>
      </c>
      <c r="C9" s="88" t="s">
        <v>116</v>
      </c>
      <c r="D9" s="135" t="s">
        <v>121</v>
      </c>
      <c r="E9" s="88" t="s">
        <v>114</v>
      </c>
      <c r="F9" s="133">
        <v>1</v>
      </c>
      <c r="G9" s="134">
        <v>3636000</v>
      </c>
      <c r="H9" s="134">
        <v>303000</v>
      </c>
      <c r="I9" s="133">
        <v>1</v>
      </c>
      <c r="J9" s="134">
        <v>3636000</v>
      </c>
      <c r="K9" s="134">
        <v>303000</v>
      </c>
      <c r="L9" s="148"/>
      <c r="M9" s="148"/>
      <c r="N9" s="148"/>
      <c r="O9" s="147">
        <v>1</v>
      </c>
      <c r="P9" s="147"/>
      <c r="Q9" s="147"/>
      <c r="R9" s="147"/>
      <c r="S9" s="147"/>
      <c r="T9" s="147" t="s">
        <v>3</v>
      </c>
      <c r="U9" s="147"/>
      <c r="V9" s="147"/>
      <c r="W9" s="148"/>
    </row>
    <row r="10" spans="1:23" s="136" customFormat="1" ht="13.5">
      <c r="A10" s="147">
        <v>3</v>
      </c>
      <c r="B10" s="87" t="s">
        <v>117</v>
      </c>
      <c r="C10" s="88" t="s">
        <v>118</v>
      </c>
      <c r="D10" s="135" t="s">
        <v>121</v>
      </c>
      <c r="E10" s="88" t="s">
        <v>114</v>
      </c>
      <c r="F10" s="133">
        <v>1</v>
      </c>
      <c r="G10" s="134">
        <v>2273070</v>
      </c>
      <c r="H10" s="134">
        <v>189422</v>
      </c>
      <c r="I10" s="133">
        <v>1</v>
      </c>
      <c r="J10" s="134">
        <v>2273070</v>
      </c>
      <c r="K10" s="134">
        <v>189422</v>
      </c>
      <c r="L10" s="148"/>
      <c r="M10" s="148"/>
      <c r="N10" s="148"/>
      <c r="O10" s="147">
        <v>1</v>
      </c>
      <c r="P10" s="147"/>
      <c r="Q10" s="147"/>
      <c r="R10" s="147"/>
      <c r="S10" s="147"/>
      <c r="T10" s="147" t="s">
        <v>3</v>
      </c>
      <c r="U10" s="147"/>
      <c r="V10" s="147"/>
      <c r="W10" s="148"/>
    </row>
    <row r="11" spans="1:23" s="136" customFormat="1" ht="13.5">
      <c r="A11" s="147">
        <v>4</v>
      </c>
      <c r="B11" s="87" t="s">
        <v>119</v>
      </c>
      <c r="C11" s="88" t="s">
        <v>120</v>
      </c>
      <c r="D11" s="135" t="s">
        <v>121</v>
      </c>
      <c r="E11" s="88" t="s">
        <v>114</v>
      </c>
      <c r="F11" s="133">
        <v>1</v>
      </c>
      <c r="G11" s="134">
        <v>15510000</v>
      </c>
      <c r="H11" s="134">
        <v>6204000</v>
      </c>
      <c r="I11" s="133">
        <v>1</v>
      </c>
      <c r="J11" s="134">
        <v>15510000</v>
      </c>
      <c r="K11" s="134">
        <v>6204000</v>
      </c>
      <c r="L11" s="148"/>
      <c r="M11" s="148"/>
      <c r="N11" s="148"/>
      <c r="O11" s="147">
        <v>1</v>
      </c>
      <c r="P11" s="147"/>
      <c r="Q11" s="147"/>
      <c r="R11" s="147"/>
      <c r="S11" s="147"/>
      <c r="T11" s="147" t="s">
        <v>3</v>
      </c>
      <c r="U11" s="147"/>
      <c r="V11" s="147"/>
      <c r="W11" s="148"/>
    </row>
    <row r="12" spans="1:23" s="136" customFormat="1" ht="13.5">
      <c r="A12" s="147">
        <v>5</v>
      </c>
      <c r="B12" s="87" t="s">
        <v>122</v>
      </c>
      <c r="C12" s="88" t="s">
        <v>123</v>
      </c>
      <c r="D12" s="135" t="s">
        <v>121</v>
      </c>
      <c r="E12" s="88" t="s">
        <v>114</v>
      </c>
      <c r="F12" s="133">
        <v>1</v>
      </c>
      <c r="G12" s="134">
        <v>20891750</v>
      </c>
      <c r="H12" s="134">
        <v>15668812</v>
      </c>
      <c r="I12" s="133">
        <v>1</v>
      </c>
      <c r="J12" s="134">
        <v>20891750</v>
      </c>
      <c r="K12" s="134">
        <v>15668812</v>
      </c>
      <c r="L12" s="148"/>
      <c r="M12" s="148"/>
      <c r="N12" s="148"/>
      <c r="O12" s="147">
        <v>1</v>
      </c>
      <c r="P12" s="147"/>
      <c r="Q12" s="147"/>
      <c r="R12" s="147"/>
      <c r="S12" s="147"/>
      <c r="T12" s="147"/>
      <c r="U12" s="147"/>
      <c r="V12" s="147" t="s">
        <v>3</v>
      </c>
      <c r="W12" s="148"/>
    </row>
    <row r="13" spans="1:23" s="136" customFormat="1" ht="13.5">
      <c r="A13" s="147">
        <v>6</v>
      </c>
      <c r="B13" s="87" t="s">
        <v>124</v>
      </c>
      <c r="C13" s="88" t="s">
        <v>125</v>
      </c>
      <c r="D13" s="135" t="s">
        <v>121</v>
      </c>
      <c r="E13" s="88" t="s">
        <v>114</v>
      </c>
      <c r="F13" s="133">
        <v>1</v>
      </c>
      <c r="G13" s="134">
        <v>8415000</v>
      </c>
      <c r="H13" s="134">
        <v>6732000</v>
      </c>
      <c r="I13" s="133">
        <v>1</v>
      </c>
      <c r="J13" s="134">
        <v>8415000</v>
      </c>
      <c r="K13" s="134">
        <v>6732000</v>
      </c>
      <c r="L13" s="148"/>
      <c r="M13" s="148"/>
      <c r="N13" s="148"/>
      <c r="O13" s="147"/>
      <c r="P13" s="147">
        <v>1</v>
      </c>
      <c r="Q13" s="147"/>
      <c r="R13" s="147"/>
      <c r="S13" s="147"/>
      <c r="T13" s="147"/>
      <c r="U13" s="147"/>
      <c r="V13" s="147" t="s">
        <v>3</v>
      </c>
      <c r="W13" s="148"/>
    </row>
    <row r="14" spans="1:23" s="136" customFormat="1" ht="52.5" customHeight="1">
      <c r="A14" s="147">
        <v>7</v>
      </c>
      <c r="B14" s="87" t="s">
        <v>128</v>
      </c>
      <c r="C14" s="88" t="s">
        <v>129</v>
      </c>
      <c r="D14" s="135" t="s">
        <v>121</v>
      </c>
      <c r="E14" s="88" t="s">
        <v>114</v>
      </c>
      <c r="F14" s="133">
        <v>1</v>
      </c>
      <c r="G14" s="134">
        <v>144044893</v>
      </c>
      <c r="H14" s="134">
        <v>12003741</v>
      </c>
      <c r="I14" s="133">
        <v>1</v>
      </c>
      <c r="J14" s="134">
        <v>144044893</v>
      </c>
      <c r="K14" s="134">
        <v>12003741</v>
      </c>
      <c r="L14" s="148"/>
      <c r="M14" s="148"/>
      <c r="N14" s="148"/>
      <c r="O14" s="147">
        <v>1</v>
      </c>
      <c r="P14" s="147"/>
      <c r="Q14" s="147"/>
      <c r="R14" s="147"/>
      <c r="S14" s="147"/>
      <c r="T14" s="147"/>
      <c r="U14" s="147" t="s">
        <v>3</v>
      </c>
      <c r="V14" s="147"/>
      <c r="W14" s="115" t="s">
        <v>130</v>
      </c>
    </row>
    <row r="15" spans="1:23" s="136" customFormat="1" ht="13.5">
      <c r="A15" s="147">
        <v>8</v>
      </c>
      <c r="B15" s="87"/>
      <c r="C15" s="88"/>
      <c r="D15" s="88"/>
      <c r="E15" s="88"/>
      <c r="F15" s="133"/>
      <c r="G15" s="134"/>
      <c r="H15" s="134"/>
      <c r="I15" s="133"/>
      <c r="J15" s="134"/>
      <c r="K15" s="134"/>
      <c r="L15" s="148"/>
      <c r="M15" s="148"/>
      <c r="N15" s="148"/>
      <c r="O15" s="147"/>
      <c r="P15" s="147"/>
      <c r="Q15" s="147"/>
      <c r="R15" s="147"/>
      <c r="S15" s="147"/>
      <c r="T15" s="147"/>
      <c r="U15" s="147"/>
      <c r="V15" s="147"/>
      <c r="W15" s="148"/>
    </row>
    <row r="16" spans="1:23" s="136" customFormat="1" ht="13.5">
      <c r="A16" s="147">
        <v>9</v>
      </c>
      <c r="B16" s="87"/>
      <c r="C16" s="88"/>
      <c r="D16" s="88"/>
      <c r="E16" s="87"/>
      <c r="F16" s="133"/>
      <c r="G16" s="134"/>
      <c r="H16" s="134"/>
      <c r="I16" s="133"/>
      <c r="J16" s="134"/>
      <c r="K16" s="134"/>
      <c r="L16" s="148"/>
      <c r="M16" s="148"/>
      <c r="N16" s="148"/>
      <c r="O16" s="147"/>
      <c r="P16" s="147"/>
      <c r="Q16" s="147"/>
      <c r="R16" s="147"/>
      <c r="S16" s="147"/>
      <c r="T16" s="147"/>
      <c r="U16" s="147"/>
      <c r="V16" s="147"/>
      <c r="W16" s="115"/>
    </row>
    <row r="17" spans="1:23" s="136" customFormat="1" ht="12.75">
      <c r="A17" s="12"/>
      <c r="B17" s="12"/>
      <c r="C17" s="12"/>
      <c r="D17" s="138"/>
      <c r="E17" s="137"/>
      <c r="F17" s="12"/>
      <c r="G17" s="12"/>
      <c r="H17" s="12"/>
      <c r="I17" s="12"/>
      <c r="J17" s="12"/>
      <c r="K17" s="12"/>
      <c r="L17" s="12"/>
      <c r="M17" s="12"/>
      <c r="N17" s="12"/>
      <c r="O17" s="137"/>
      <c r="P17" s="137"/>
      <c r="Q17" s="137"/>
      <c r="R17" s="137"/>
      <c r="S17" s="137"/>
      <c r="T17" s="137"/>
      <c r="U17" s="137"/>
      <c r="V17" s="137"/>
      <c r="W17" s="12"/>
    </row>
    <row r="18" spans="1:23" s="136" customFormat="1" ht="12.75">
      <c r="A18" s="13"/>
      <c r="B18" s="13"/>
      <c r="C18" s="13"/>
      <c r="D18" s="139"/>
      <c r="E18" s="140"/>
      <c r="F18" s="13"/>
      <c r="G18" s="13"/>
      <c r="H18" s="13"/>
      <c r="I18" s="13"/>
      <c r="J18" s="13"/>
      <c r="K18" s="13"/>
      <c r="L18" s="13"/>
      <c r="M18" s="13"/>
      <c r="N18" s="13"/>
      <c r="O18" s="140"/>
      <c r="P18" s="140"/>
      <c r="Q18" s="140"/>
      <c r="R18" s="140"/>
      <c r="S18" s="140"/>
      <c r="T18" s="140"/>
      <c r="U18" s="140"/>
      <c r="V18" s="140"/>
      <c r="W18" s="13"/>
    </row>
    <row r="19" spans="1:23" s="7" customFormat="1" ht="15">
      <c r="A19" s="11"/>
      <c r="B19" s="9" t="s">
        <v>2</v>
      </c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</row>
    <row r="20" spans="1:23" s="7" customFormat="1" ht="15">
      <c r="A20" s="14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</row>
    <row r="21" spans="1:23" s="7" customFormat="1" ht="15">
      <c r="A21" s="14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</row>
    <row r="22" spans="1:23" ht="15">
      <c r="A22" s="10"/>
      <c r="B22" s="99" t="s">
        <v>177</v>
      </c>
      <c r="C22" s="99"/>
      <c r="D22" s="99"/>
      <c r="E22" s="99"/>
      <c r="F22" s="99"/>
      <c r="G22" s="99"/>
      <c r="H22" s="99"/>
      <c r="I22" s="99"/>
      <c r="J22" s="49"/>
      <c r="K22" s="49"/>
      <c r="L22" s="49"/>
      <c r="M22" s="49"/>
      <c r="N22" s="49"/>
      <c r="O22" s="41"/>
      <c r="P22" s="16"/>
      <c r="Q22" s="41"/>
      <c r="R22" s="41"/>
      <c r="S22" s="41"/>
      <c r="T22" s="41"/>
      <c r="U22" s="99"/>
      <c r="V22" s="99"/>
      <c r="W22" s="99"/>
    </row>
    <row r="23" spans="1:23" ht="15">
      <c r="A23" s="10"/>
      <c r="B23" s="2" t="s">
        <v>91</v>
      </c>
      <c r="C23" s="49"/>
      <c r="D23" s="49"/>
      <c r="E23" s="122"/>
      <c r="F23" s="49"/>
      <c r="G23" s="100" t="s">
        <v>92</v>
      </c>
      <c r="H23" s="49"/>
      <c r="I23" s="49"/>
      <c r="J23" s="49"/>
      <c r="K23" s="49"/>
      <c r="L23" s="49"/>
      <c r="M23" s="49"/>
      <c r="N23" s="49"/>
      <c r="O23" s="41"/>
      <c r="P23" s="129"/>
      <c r="Q23" s="129" t="s">
        <v>162</v>
      </c>
      <c r="R23" s="129"/>
      <c r="S23" s="129"/>
      <c r="T23" s="41"/>
      <c r="U23" s="100"/>
      <c r="V23" s="100"/>
      <c r="W23" s="100"/>
    </row>
    <row r="24" spans="1:23" ht="15">
      <c r="A24" s="10"/>
      <c r="B24" s="16"/>
      <c r="C24" s="16"/>
      <c r="D24" s="41"/>
      <c r="E24" s="41"/>
      <c r="F24" s="49"/>
      <c r="G24" s="8"/>
      <c r="H24" s="8"/>
      <c r="I24" s="8"/>
      <c r="J24" s="8"/>
      <c r="K24" s="49"/>
      <c r="L24" s="49"/>
      <c r="M24" s="49"/>
      <c r="N24" s="49"/>
      <c r="O24" s="41"/>
      <c r="P24" s="41"/>
      <c r="Q24" s="41"/>
      <c r="R24" s="41"/>
      <c r="S24" s="41"/>
      <c r="T24" s="41"/>
      <c r="U24" s="99"/>
      <c r="V24" s="99"/>
      <c r="W24" s="99"/>
    </row>
    <row r="25" spans="1:23" ht="15">
      <c r="A25" s="10"/>
      <c r="B25" s="41"/>
      <c r="C25" s="1"/>
      <c r="D25" s="41"/>
      <c r="E25" s="41"/>
      <c r="F25" s="49"/>
      <c r="G25" s="3"/>
      <c r="H25" s="41"/>
      <c r="I25" s="3"/>
      <c r="J25" s="3"/>
      <c r="K25" s="49"/>
      <c r="L25" s="49"/>
      <c r="M25" s="49"/>
      <c r="N25" s="49"/>
      <c r="O25" s="41"/>
      <c r="P25" s="41"/>
      <c r="Q25" s="41"/>
      <c r="R25" s="41"/>
      <c r="S25" s="41"/>
      <c r="T25" s="41"/>
      <c r="U25" s="16"/>
      <c r="V25" s="16"/>
      <c r="W25" s="1"/>
    </row>
    <row r="26" spans="1:23" ht="15">
      <c r="A26" s="10"/>
      <c r="B26" s="2" t="s">
        <v>93</v>
      </c>
      <c r="C26" s="1"/>
      <c r="D26" s="1"/>
      <c r="E26" s="1"/>
      <c r="F26" s="49"/>
      <c r="G26" s="2" t="s">
        <v>94</v>
      </c>
      <c r="H26" s="1"/>
      <c r="I26" s="1"/>
      <c r="J26" s="8"/>
      <c r="K26" s="49"/>
      <c r="L26" s="49"/>
      <c r="M26" s="49"/>
      <c r="N26" s="49"/>
      <c r="O26" s="41"/>
      <c r="P26" s="41"/>
      <c r="Q26" s="41"/>
      <c r="R26" s="41"/>
      <c r="S26" s="41"/>
      <c r="T26" s="41"/>
      <c r="U26" s="16"/>
      <c r="V26" s="16"/>
      <c r="W26" s="1"/>
    </row>
    <row r="27" spans="1:23" ht="15">
      <c r="A27" s="10"/>
      <c r="B27" s="1" t="s">
        <v>95</v>
      </c>
      <c r="C27" s="1"/>
      <c r="D27" s="1"/>
      <c r="E27" s="1"/>
      <c r="F27" s="49"/>
      <c r="G27" s="10" t="s">
        <v>95</v>
      </c>
      <c r="H27" s="1"/>
      <c r="I27" s="1"/>
      <c r="J27" s="1"/>
      <c r="K27" s="49"/>
      <c r="L27" s="49"/>
      <c r="M27" s="49"/>
      <c r="N27" s="49"/>
      <c r="O27" s="41"/>
      <c r="P27" s="41"/>
      <c r="Q27" s="41"/>
      <c r="R27" s="41"/>
      <c r="S27" s="41"/>
      <c r="T27" s="41"/>
      <c r="U27" s="16"/>
      <c r="V27" s="16"/>
      <c r="W27" s="1"/>
    </row>
    <row r="28" spans="1:23" ht="15">
      <c r="A28" s="10"/>
      <c r="B28" s="1" t="s">
        <v>96</v>
      </c>
      <c r="C28" s="1"/>
      <c r="D28" s="1"/>
      <c r="E28" s="1"/>
      <c r="F28" s="49"/>
      <c r="G28" s="10" t="s">
        <v>96</v>
      </c>
      <c r="H28" s="1"/>
      <c r="I28" s="1"/>
      <c r="J28" s="1"/>
      <c r="K28" s="49"/>
      <c r="L28" s="49"/>
      <c r="M28" s="49"/>
      <c r="N28" s="49"/>
      <c r="O28" s="41"/>
      <c r="P28" s="41"/>
      <c r="Q28" s="41"/>
      <c r="R28" s="41"/>
      <c r="S28" s="41"/>
      <c r="T28" s="41"/>
      <c r="U28" s="96"/>
      <c r="V28" s="96"/>
      <c r="W28" s="10"/>
    </row>
    <row r="29" spans="1:23" ht="15">
      <c r="A29" s="10"/>
      <c r="B29" s="1" t="s">
        <v>97</v>
      </c>
      <c r="C29" s="1"/>
      <c r="D29" s="1"/>
      <c r="E29" s="19"/>
      <c r="F29" s="49"/>
      <c r="G29" s="10" t="s">
        <v>97</v>
      </c>
      <c r="H29" s="1"/>
      <c r="I29" s="1"/>
      <c r="J29" s="1"/>
      <c r="K29" s="49"/>
      <c r="L29" s="49"/>
      <c r="M29" s="49"/>
      <c r="N29" s="49"/>
      <c r="O29" s="41"/>
      <c r="P29" s="41"/>
      <c r="Q29" s="41"/>
      <c r="R29" s="41"/>
      <c r="S29" s="41"/>
      <c r="T29" s="41"/>
      <c r="U29" s="96"/>
      <c r="V29" s="96"/>
      <c r="W29" s="10"/>
    </row>
    <row r="30" spans="1:23" ht="15">
      <c r="A30" s="15"/>
      <c r="B30" s="41"/>
      <c r="C30" s="103"/>
      <c r="D30" s="103"/>
      <c r="E30" s="19"/>
      <c r="F30" s="103"/>
      <c r="G30" s="103"/>
      <c r="H30" s="103"/>
      <c r="I30" s="103"/>
      <c r="J30" s="103"/>
      <c r="K30" s="49"/>
      <c r="L30" s="49"/>
      <c r="M30" s="49"/>
      <c r="N30" s="49"/>
      <c r="O30" s="41"/>
      <c r="P30" s="41"/>
      <c r="Q30" s="41"/>
      <c r="R30" s="41"/>
      <c r="S30" s="41"/>
      <c r="T30" s="41"/>
      <c r="U30" s="14"/>
      <c r="V30" s="14"/>
      <c r="W30" s="15"/>
    </row>
    <row r="31" spans="2:20" ht="15">
      <c r="B31" s="41"/>
      <c r="C31" s="103"/>
      <c r="D31" s="103"/>
      <c r="E31" s="19"/>
      <c r="F31" s="103"/>
      <c r="G31" s="103"/>
      <c r="H31" s="103"/>
      <c r="I31" s="103"/>
      <c r="J31" s="103"/>
      <c r="K31" s="49"/>
      <c r="L31" s="49"/>
      <c r="M31" s="49"/>
      <c r="N31" s="49"/>
      <c r="O31" s="41"/>
      <c r="P31" s="41"/>
      <c r="Q31" s="41"/>
      <c r="R31" s="41"/>
      <c r="S31" s="41"/>
      <c r="T31" s="41"/>
    </row>
    <row r="32" spans="2:20" ht="13.5">
      <c r="B32" s="187"/>
      <c r="C32" s="187"/>
      <c r="D32" s="187"/>
      <c r="E32" s="187"/>
      <c r="F32" s="187"/>
      <c r="G32" s="187"/>
      <c r="H32" s="187"/>
      <c r="I32" s="187"/>
      <c r="J32" s="187"/>
      <c r="K32" s="187"/>
      <c r="L32" s="187"/>
      <c r="M32" s="187"/>
      <c r="N32" s="187"/>
      <c r="O32" s="187"/>
      <c r="P32" s="187"/>
      <c r="Q32" s="187"/>
      <c r="R32" s="187"/>
      <c r="S32" s="187"/>
      <c r="T32" s="41"/>
    </row>
    <row r="33" spans="2:20" ht="13.5">
      <c r="B33" s="187" t="s">
        <v>164</v>
      </c>
      <c r="C33" s="187"/>
      <c r="D33" s="187"/>
      <c r="E33" s="187"/>
      <c r="F33" s="187"/>
      <c r="G33" s="187"/>
      <c r="H33" s="187"/>
      <c r="I33" s="187"/>
      <c r="J33" s="187"/>
      <c r="K33" s="187"/>
      <c r="L33" s="187"/>
      <c r="M33" s="187"/>
      <c r="N33" s="187"/>
      <c r="O33" s="187"/>
      <c r="P33" s="187"/>
      <c r="Q33" s="187"/>
      <c r="R33" s="187"/>
      <c r="S33" s="187"/>
      <c r="T33" s="41"/>
    </row>
    <row r="34" spans="2:20" ht="13.5">
      <c r="B34" s="187"/>
      <c r="C34" s="187"/>
      <c r="D34" s="187"/>
      <c r="E34" s="187"/>
      <c r="F34" s="187"/>
      <c r="G34" s="187"/>
      <c r="H34" s="187"/>
      <c r="I34" s="187"/>
      <c r="J34" s="187"/>
      <c r="K34" s="187"/>
      <c r="L34" s="187"/>
      <c r="M34" s="187"/>
      <c r="N34" s="187"/>
      <c r="O34" s="187"/>
      <c r="P34" s="187"/>
      <c r="Q34" s="187"/>
      <c r="R34" s="187"/>
      <c r="S34" s="187"/>
      <c r="T34" s="41"/>
    </row>
    <row r="35" spans="2:20" ht="12.75">
      <c r="B35" s="49"/>
      <c r="C35" s="49"/>
      <c r="D35" s="49"/>
      <c r="E35" s="122"/>
      <c r="F35" s="49"/>
      <c r="G35" s="49"/>
      <c r="H35" s="49"/>
      <c r="I35" s="49"/>
      <c r="J35" s="49"/>
      <c r="K35" s="49"/>
      <c r="L35" s="49"/>
      <c r="M35" s="49"/>
      <c r="N35" s="49"/>
      <c r="O35" s="41"/>
      <c r="P35" s="41"/>
      <c r="Q35" s="41"/>
      <c r="R35" s="41"/>
      <c r="S35" s="41"/>
      <c r="T35" s="41"/>
    </row>
  </sheetData>
  <sheetProtection/>
  <mergeCells count="19">
    <mergeCell ref="K1:W1"/>
    <mergeCell ref="K2:W2"/>
    <mergeCell ref="A3:W3"/>
    <mergeCell ref="A5:A6"/>
    <mergeCell ref="B5:B6"/>
    <mergeCell ref="C5:C6"/>
    <mergeCell ref="D5:D6"/>
    <mergeCell ref="E5:E6"/>
    <mergeCell ref="F5:H5"/>
    <mergeCell ref="W5:W6"/>
    <mergeCell ref="T5:T6"/>
    <mergeCell ref="U5:U6"/>
    <mergeCell ref="V5:V6"/>
    <mergeCell ref="B32:S32"/>
    <mergeCell ref="B33:S33"/>
    <mergeCell ref="B34:S34"/>
    <mergeCell ref="I5:K5"/>
    <mergeCell ref="L5:N5"/>
    <mergeCell ref="O5:S5"/>
  </mergeCells>
  <printOptions/>
  <pageMargins left="0.47" right="0" top="0.5" bottom="0" header="0" footer="0"/>
  <pageSetup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31"/>
  <sheetViews>
    <sheetView zoomScalePageLayoutView="0" workbookViewId="0" topLeftCell="A4">
      <selection activeCell="B19" sqref="B19"/>
    </sheetView>
  </sheetViews>
  <sheetFormatPr defaultColWidth="9.140625" defaultRowHeight="12.75"/>
  <cols>
    <col min="1" max="1" width="4.7109375" style="49" customWidth="1"/>
    <col min="2" max="2" width="21.140625" style="49" customWidth="1"/>
    <col min="3" max="3" width="8.140625" style="49" customWidth="1"/>
    <col min="4" max="4" width="22.28125" style="49" customWidth="1"/>
    <col min="5" max="5" width="6.8515625" style="122" customWidth="1"/>
    <col min="6" max="6" width="9.7109375" style="49" customWidth="1"/>
    <col min="7" max="7" width="5.140625" style="49" customWidth="1"/>
    <col min="8" max="8" width="9.140625" style="49" customWidth="1"/>
    <col min="9" max="9" width="6.00390625" style="49" customWidth="1"/>
    <col min="10" max="10" width="10.00390625" style="49" customWidth="1"/>
    <col min="11" max="11" width="6.28125" style="49" customWidth="1"/>
    <col min="12" max="12" width="9.57421875" style="49" customWidth="1"/>
    <col min="13" max="13" width="6.28125" style="49" customWidth="1"/>
    <col min="14" max="14" width="6.00390625" style="49" customWidth="1"/>
    <col min="15" max="15" width="4.57421875" style="49" customWidth="1"/>
    <col min="16" max="16" width="6.421875" style="41" customWidth="1"/>
    <col min="17" max="20" width="6.8515625" style="41" customWidth="1"/>
    <col min="21" max="21" width="20.28125" style="41" customWidth="1"/>
    <col min="22" max="16384" width="9.140625" style="41" customWidth="1"/>
  </cols>
  <sheetData>
    <row r="1" spans="1:21" s="40" customFormat="1" ht="15">
      <c r="A1" s="2" t="s">
        <v>166</v>
      </c>
      <c r="B1" s="39"/>
      <c r="C1" s="39"/>
      <c r="D1" s="39"/>
      <c r="E1" s="42"/>
      <c r="F1" s="39"/>
      <c r="G1" s="39"/>
      <c r="H1" s="39"/>
      <c r="J1" s="39"/>
      <c r="K1" s="39"/>
      <c r="L1" s="39"/>
      <c r="M1" s="195" t="s">
        <v>107</v>
      </c>
      <c r="N1" s="195"/>
      <c r="O1" s="195"/>
      <c r="P1" s="195"/>
      <c r="Q1" s="195"/>
      <c r="R1" s="195"/>
      <c r="S1" s="195"/>
      <c r="T1" s="195"/>
      <c r="U1" s="195"/>
    </row>
    <row r="2" spans="1:21" s="40" customFormat="1" ht="15">
      <c r="A2" s="2" t="s">
        <v>167</v>
      </c>
      <c r="B2" s="39"/>
      <c r="C2" s="39"/>
      <c r="D2" s="39"/>
      <c r="E2" s="42"/>
      <c r="F2" s="39"/>
      <c r="G2" s="39"/>
      <c r="H2" s="39"/>
      <c r="J2" s="39"/>
      <c r="K2" s="39"/>
      <c r="L2" s="39"/>
      <c r="M2" s="184" t="s">
        <v>110</v>
      </c>
      <c r="N2" s="184"/>
      <c r="O2" s="184"/>
      <c r="P2" s="184"/>
      <c r="Q2" s="184"/>
      <c r="R2" s="184"/>
      <c r="S2" s="184"/>
      <c r="T2" s="184"/>
      <c r="U2" s="184"/>
    </row>
    <row r="3" spans="1:21" s="40" customFormat="1" ht="15">
      <c r="A3" s="39"/>
      <c r="B3" s="39"/>
      <c r="C3" s="39"/>
      <c r="D3" s="39"/>
      <c r="E3" s="42"/>
      <c r="F3" s="39"/>
      <c r="G3" s="39"/>
      <c r="H3" s="39"/>
      <c r="J3" s="39"/>
      <c r="K3" s="39"/>
      <c r="L3" s="39"/>
      <c r="M3" s="196"/>
      <c r="N3" s="196"/>
      <c r="O3" s="196"/>
      <c r="P3" s="196"/>
      <c r="Q3" s="196"/>
      <c r="R3" s="196"/>
      <c r="S3" s="196"/>
      <c r="T3" s="196"/>
      <c r="U3" s="196"/>
    </row>
    <row r="4" spans="1:21" ht="17.25">
      <c r="A4" s="197" t="s">
        <v>32</v>
      </c>
      <c r="B4" s="197"/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97"/>
      <c r="Q4" s="197"/>
      <c r="R4" s="197"/>
      <c r="S4" s="197"/>
      <c r="T4" s="197"/>
      <c r="U4" s="197"/>
    </row>
    <row r="5" spans="1:15" ht="17.25" customHeight="1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</row>
    <row r="6" spans="1:24" s="46" customFormat="1" ht="36.75" customHeight="1">
      <c r="A6" s="189" t="s">
        <v>54</v>
      </c>
      <c r="B6" s="189" t="s">
        <v>67</v>
      </c>
      <c r="C6" s="189" t="s">
        <v>66</v>
      </c>
      <c r="D6" s="189" t="s">
        <v>65</v>
      </c>
      <c r="E6" s="189" t="s">
        <v>64</v>
      </c>
      <c r="F6" s="189" t="s">
        <v>35</v>
      </c>
      <c r="G6" s="189" t="s">
        <v>5</v>
      </c>
      <c r="H6" s="189"/>
      <c r="I6" s="189" t="s">
        <v>61</v>
      </c>
      <c r="J6" s="189"/>
      <c r="K6" s="189" t="s">
        <v>68</v>
      </c>
      <c r="L6" s="189"/>
      <c r="M6" s="192" t="s">
        <v>33</v>
      </c>
      <c r="N6" s="193"/>
      <c r="O6" s="193"/>
      <c r="P6" s="193"/>
      <c r="Q6" s="194"/>
      <c r="R6" s="186" t="s">
        <v>44</v>
      </c>
      <c r="S6" s="186" t="s">
        <v>45</v>
      </c>
      <c r="T6" s="186" t="s">
        <v>46</v>
      </c>
      <c r="U6" s="190" t="s">
        <v>34</v>
      </c>
      <c r="V6" s="121"/>
      <c r="W6" s="121"/>
      <c r="X6" s="121"/>
    </row>
    <row r="7" spans="1:21" s="46" customFormat="1" ht="66">
      <c r="A7" s="189"/>
      <c r="B7" s="189"/>
      <c r="C7" s="189"/>
      <c r="D7" s="189"/>
      <c r="E7" s="189"/>
      <c r="F7" s="189"/>
      <c r="G7" s="71" t="s">
        <v>62</v>
      </c>
      <c r="H7" s="71" t="s">
        <v>63</v>
      </c>
      <c r="I7" s="71" t="s">
        <v>62</v>
      </c>
      <c r="J7" s="71" t="s">
        <v>63</v>
      </c>
      <c r="K7" s="71" t="s">
        <v>62</v>
      </c>
      <c r="L7" s="71" t="s">
        <v>63</v>
      </c>
      <c r="M7" s="71" t="s">
        <v>8</v>
      </c>
      <c r="N7" s="71" t="s">
        <v>69</v>
      </c>
      <c r="O7" s="71" t="s">
        <v>9</v>
      </c>
      <c r="P7" s="71" t="s">
        <v>10</v>
      </c>
      <c r="Q7" s="54" t="s">
        <v>55</v>
      </c>
      <c r="R7" s="186"/>
      <c r="S7" s="186"/>
      <c r="T7" s="186"/>
      <c r="U7" s="191"/>
    </row>
    <row r="8" spans="1:21" s="72" customFormat="1" ht="12.75">
      <c r="A8" s="113">
        <v>1</v>
      </c>
      <c r="B8" s="114">
        <v>2</v>
      </c>
      <c r="C8" s="114">
        <v>3</v>
      </c>
      <c r="D8" s="114">
        <v>4</v>
      </c>
      <c r="E8" s="114">
        <v>5</v>
      </c>
      <c r="F8" s="114">
        <v>6</v>
      </c>
      <c r="G8" s="114">
        <v>7</v>
      </c>
      <c r="H8" s="114">
        <v>8</v>
      </c>
      <c r="I8" s="114">
        <v>9</v>
      </c>
      <c r="J8" s="114">
        <v>10</v>
      </c>
      <c r="K8" s="114">
        <v>11</v>
      </c>
      <c r="L8" s="114">
        <v>12</v>
      </c>
      <c r="M8" s="114">
        <v>13</v>
      </c>
      <c r="N8" s="114">
        <v>14</v>
      </c>
      <c r="O8" s="114">
        <v>15</v>
      </c>
      <c r="P8" s="114">
        <v>16</v>
      </c>
      <c r="Q8" s="114">
        <v>17</v>
      </c>
      <c r="R8" s="114">
        <v>18</v>
      </c>
      <c r="S8" s="114">
        <v>19</v>
      </c>
      <c r="T8" s="114">
        <v>20</v>
      </c>
      <c r="U8" s="114">
        <v>21</v>
      </c>
    </row>
    <row r="9" spans="1:21" ht="12.75">
      <c r="A9" s="117">
        <v>1</v>
      </c>
      <c r="B9" s="125" t="s">
        <v>101</v>
      </c>
      <c r="C9" s="135" t="s">
        <v>121</v>
      </c>
      <c r="D9" s="88" t="s">
        <v>114</v>
      </c>
      <c r="E9" s="117" t="s">
        <v>106</v>
      </c>
      <c r="F9" s="126">
        <v>140000</v>
      </c>
      <c r="G9" s="127">
        <v>5</v>
      </c>
      <c r="H9" s="128">
        <f>F9*G9</f>
        <v>700000</v>
      </c>
      <c r="I9" s="127">
        <v>5</v>
      </c>
      <c r="J9" s="128">
        <f>H9*I9</f>
        <v>3500000</v>
      </c>
      <c r="K9" s="127"/>
      <c r="L9" s="127"/>
      <c r="M9" s="127">
        <v>5</v>
      </c>
      <c r="N9" s="127"/>
      <c r="O9" s="127"/>
      <c r="P9" s="127"/>
      <c r="Q9" s="127"/>
      <c r="R9" s="127"/>
      <c r="S9" s="117"/>
      <c r="T9" s="117" t="s">
        <v>3</v>
      </c>
      <c r="U9" s="68"/>
    </row>
    <row r="10" spans="1:21" ht="26.25">
      <c r="A10" s="118">
        <v>2</v>
      </c>
      <c r="B10" s="115" t="s">
        <v>102</v>
      </c>
      <c r="C10" s="135" t="s">
        <v>121</v>
      </c>
      <c r="D10" s="88" t="s">
        <v>114</v>
      </c>
      <c r="E10" s="118" t="s">
        <v>106</v>
      </c>
      <c r="F10" s="116">
        <v>420000</v>
      </c>
      <c r="G10" s="123">
        <v>2</v>
      </c>
      <c r="H10" s="124">
        <f>F10*G10</f>
        <v>840000</v>
      </c>
      <c r="I10" s="123">
        <v>2</v>
      </c>
      <c r="J10" s="124">
        <f>H10*I10</f>
        <v>1680000</v>
      </c>
      <c r="K10" s="123"/>
      <c r="L10" s="123"/>
      <c r="M10" s="123">
        <v>1</v>
      </c>
      <c r="N10" s="123"/>
      <c r="O10" s="123"/>
      <c r="P10" s="123"/>
      <c r="Q10" s="123">
        <v>1</v>
      </c>
      <c r="R10" s="123"/>
      <c r="S10" s="118"/>
      <c r="T10" s="118" t="s">
        <v>3</v>
      </c>
      <c r="U10" s="119" t="s">
        <v>103</v>
      </c>
    </row>
    <row r="11" spans="1:21" ht="12.75">
      <c r="A11" s="118" t="s">
        <v>36</v>
      </c>
      <c r="B11" s="69"/>
      <c r="C11" s="69"/>
      <c r="D11" s="69"/>
      <c r="E11" s="118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</row>
    <row r="12" spans="1:21" ht="12.75">
      <c r="A12" s="118"/>
      <c r="B12" s="69"/>
      <c r="C12" s="69"/>
      <c r="D12" s="69"/>
      <c r="E12" s="118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</row>
    <row r="13" spans="1:21" ht="12.75">
      <c r="A13" s="118"/>
      <c r="B13" s="69"/>
      <c r="C13" s="69"/>
      <c r="D13" s="69"/>
      <c r="E13" s="118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</row>
    <row r="14" spans="1:21" ht="12.75">
      <c r="A14" s="118"/>
      <c r="B14" s="69"/>
      <c r="C14" s="69"/>
      <c r="D14" s="69"/>
      <c r="E14" s="118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</row>
    <row r="15" spans="1:21" ht="12.75">
      <c r="A15" s="118"/>
      <c r="B15" s="69"/>
      <c r="C15" s="69"/>
      <c r="D15" s="69"/>
      <c r="E15" s="118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</row>
    <row r="16" spans="1:21" ht="12.75">
      <c r="A16" s="120"/>
      <c r="B16" s="70"/>
      <c r="C16" s="70"/>
      <c r="D16" s="70"/>
      <c r="E16" s="12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</row>
    <row r="17" spans="1:21" s="46" customFormat="1" ht="12.75">
      <c r="A17" s="71"/>
      <c r="B17" s="71" t="s">
        <v>2</v>
      </c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</row>
    <row r="18" spans="1:15" s="44" customFormat="1" ht="15">
      <c r="A18" s="43"/>
      <c r="B18" s="43"/>
      <c r="C18" s="43"/>
      <c r="D18" s="43"/>
      <c r="E18" s="56"/>
      <c r="F18" s="43"/>
      <c r="G18" s="43"/>
      <c r="H18" s="43"/>
      <c r="I18" s="43"/>
      <c r="J18" s="43"/>
      <c r="K18" s="43"/>
      <c r="L18" s="43"/>
      <c r="M18" s="43"/>
      <c r="N18" s="43"/>
      <c r="O18" s="43"/>
    </row>
    <row r="19" spans="2:17" ht="15">
      <c r="B19" s="99" t="s">
        <v>177</v>
      </c>
      <c r="C19" s="99"/>
      <c r="D19" s="99"/>
      <c r="E19" s="99"/>
      <c r="F19" s="99"/>
      <c r="G19" s="99"/>
      <c r="H19" s="99"/>
      <c r="I19" s="99"/>
      <c r="Q19" s="16"/>
    </row>
    <row r="20" spans="2:20" ht="15">
      <c r="B20" s="2" t="s">
        <v>91</v>
      </c>
      <c r="H20" s="100" t="s">
        <v>92</v>
      </c>
      <c r="Q20" s="129"/>
      <c r="R20" s="129" t="s">
        <v>162</v>
      </c>
      <c r="S20" s="129"/>
      <c r="T20" s="129"/>
    </row>
    <row r="21" spans="2:11" ht="15">
      <c r="B21" s="16"/>
      <c r="C21" s="16"/>
      <c r="D21" s="41"/>
      <c r="E21" s="41"/>
      <c r="H21" s="8"/>
      <c r="I21" s="8"/>
      <c r="J21" s="8"/>
      <c r="K21" s="8"/>
    </row>
    <row r="22" spans="2:11" ht="15">
      <c r="B22" s="41"/>
      <c r="C22" s="1"/>
      <c r="D22" s="41"/>
      <c r="E22" s="41"/>
      <c r="H22" s="3"/>
      <c r="I22" s="41"/>
      <c r="J22" s="3"/>
      <c r="K22" s="3"/>
    </row>
    <row r="23" spans="2:11" ht="15">
      <c r="B23" s="2" t="s">
        <v>93</v>
      </c>
      <c r="C23" s="1"/>
      <c r="D23" s="1"/>
      <c r="E23" s="1"/>
      <c r="H23" s="2" t="s">
        <v>94</v>
      </c>
      <c r="I23" s="1"/>
      <c r="J23" s="1"/>
      <c r="K23" s="8"/>
    </row>
    <row r="24" spans="2:11" ht="15">
      <c r="B24" s="1" t="s">
        <v>95</v>
      </c>
      <c r="C24" s="1"/>
      <c r="D24" s="1"/>
      <c r="E24" s="1"/>
      <c r="H24" s="10" t="s">
        <v>95</v>
      </c>
      <c r="I24" s="1"/>
      <c r="J24" s="1"/>
      <c r="K24" s="1"/>
    </row>
    <row r="25" spans="2:11" ht="15">
      <c r="B25" s="1" t="s">
        <v>96</v>
      </c>
      <c r="C25" s="1"/>
      <c r="D25" s="1"/>
      <c r="E25" s="1"/>
      <c r="H25" s="10" t="s">
        <v>96</v>
      </c>
      <c r="I25" s="1"/>
      <c r="J25" s="1"/>
      <c r="K25" s="1"/>
    </row>
    <row r="26" spans="2:11" ht="15">
      <c r="B26" s="1" t="s">
        <v>97</v>
      </c>
      <c r="C26" s="1"/>
      <c r="D26" s="1"/>
      <c r="E26" s="19"/>
      <c r="H26" s="10" t="s">
        <v>97</v>
      </c>
      <c r="I26" s="1"/>
      <c r="J26" s="1"/>
      <c r="K26" s="1"/>
    </row>
    <row r="27" spans="2:11" ht="15">
      <c r="B27" s="41"/>
      <c r="C27" s="103"/>
      <c r="D27" s="103"/>
      <c r="E27" s="19"/>
      <c r="F27" s="1"/>
      <c r="G27" s="103"/>
      <c r="H27" s="103"/>
      <c r="I27" s="103"/>
      <c r="J27" s="103"/>
      <c r="K27" s="103"/>
    </row>
    <row r="28" spans="2:11" ht="15">
      <c r="B28" s="41"/>
      <c r="C28" s="103"/>
      <c r="D28" s="103"/>
      <c r="E28" s="19"/>
      <c r="F28" s="1"/>
      <c r="G28" s="103"/>
      <c r="H28" s="103"/>
      <c r="I28" s="103"/>
      <c r="J28" s="103"/>
      <c r="K28" s="103"/>
    </row>
    <row r="29" spans="2:20" ht="13.5">
      <c r="B29" s="187" t="s">
        <v>108</v>
      </c>
      <c r="C29" s="187"/>
      <c r="D29" s="187"/>
      <c r="E29" s="187"/>
      <c r="F29" s="187"/>
      <c r="G29" s="187"/>
      <c r="H29" s="187"/>
      <c r="I29" s="187"/>
      <c r="J29" s="187"/>
      <c r="K29" s="187"/>
      <c r="L29" s="187"/>
      <c r="M29" s="187"/>
      <c r="N29" s="187"/>
      <c r="O29" s="187"/>
      <c r="P29" s="187"/>
      <c r="Q29" s="187"/>
      <c r="R29" s="187"/>
      <c r="S29" s="187"/>
      <c r="T29" s="187"/>
    </row>
    <row r="30" spans="2:20" ht="13.5">
      <c r="B30" s="187" t="s">
        <v>109</v>
      </c>
      <c r="C30" s="187"/>
      <c r="D30" s="187"/>
      <c r="E30" s="187"/>
      <c r="F30" s="187"/>
      <c r="G30" s="187"/>
      <c r="H30" s="187"/>
      <c r="I30" s="187"/>
      <c r="J30" s="187"/>
      <c r="K30" s="187"/>
      <c r="L30" s="187"/>
      <c r="M30" s="187"/>
      <c r="N30" s="187"/>
      <c r="O30" s="187"/>
      <c r="P30" s="187"/>
      <c r="Q30" s="187"/>
      <c r="R30" s="187"/>
      <c r="S30" s="187"/>
      <c r="T30" s="187"/>
    </row>
    <row r="31" spans="2:20" ht="13.5">
      <c r="B31" s="187"/>
      <c r="C31" s="187"/>
      <c r="D31" s="187"/>
      <c r="E31" s="187"/>
      <c r="F31" s="187"/>
      <c r="G31" s="187"/>
      <c r="H31" s="187"/>
      <c r="I31" s="187"/>
      <c r="J31" s="187"/>
      <c r="K31" s="187"/>
      <c r="L31" s="187"/>
      <c r="M31" s="187"/>
      <c r="N31" s="187"/>
      <c r="O31" s="187"/>
      <c r="P31" s="187"/>
      <c r="Q31" s="187"/>
      <c r="R31" s="187"/>
      <c r="S31" s="187"/>
      <c r="T31" s="187"/>
    </row>
  </sheetData>
  <sheetProtection/>
  <mergeCells count="21">
    <mergeCell ref="M1:U1"/>
    <mergeCell ref="M2:U2"/>
    <mergeCell ref="M3:U3"/>
    <mergeCell ref="A4:U4"/>
    <mergeCell ref="G6:H6"/>
    <mergeCell ref="D6:D7"/>
    <mergeCell ref="B31:T31"/>
    <mergeCell ref="F6:F7"/>
    <mergeCell ref="M6:Q6"/>
    <mergeCell ref="B30:T30"/>
    <mergeCell ref="B29:T29"/>
    <mergeCell ref="A6:A7"/>
    <mergeCell ref="S6:S7"/>
    <mergeCell ref="E6:E7"/>
    <mergeCell ref="U6:U7"/>
    <mergeCell ref="C6:C7"/>
    <mergeCell ref="I6:J6"/>
    <mergeCell ref="T6:T7"/>
    <mergeCell ref="B6:B7"/>
    <mergeCell ref="K6:L6"/>
    <mergeCell ref="R6:R7"/>
  </mergeCells>
  <printOptions/>
  <pageMargins left="0.5" right="0" top="0.5" bottom="0" header="0" footer="0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33"/>
  <sheetViews>
    <sheetView zoomScalePageLayoutView="0" workbookViewId="0" topLeftCell="A7">
      <selection activeCell="B19" sqref="B19"/>
    </sheetView>
  </sheetViews>
  <sheetFormatPr defaultColWidth="9.140625" defaultRowHeight="12.75"/>
  <cols>
    <col min="1" max="1" width="4.7109375" style="49" customWidth="1"/>
    <col min="2" max="2" width="21.140625" style="49" customWidth="1"/>
    <col min="3" max="3" width="8.140625" style="49" customWidth="1"/>
    <col min="4" max="4" width="22.57421875" style="49" customWidth="1"/>
    <col min="5" max="5" width="6.8515625" style="122" customWidth="1"/>
    <col min="6" max="6" width="9.8515625" style="49" customWidth="1"/>
    <col min="7" max="7" width="5.140625" style="49" customWidth="1"/>
    <col min="8" max="8" width="10.8515625" style="49" bestFit="1" customWidth="1"/>
    <col min="9" max="9" width="6.00390625" style="49" customWidth="1"/>
    <col min="10" max="10" width="10.00390625" style="49" customWidth="1"/>
    <col min="11" max="11" width="6.28125" style="49" customWidth="1"/>
    <col min="12" max="12" width="9.57421875" style="49" customWidth="1"/>
    <col min="13" max="13" width="6.28125" style="49" customWidth="1"/>
    <col min="14" max="14" width="6.00390625" style="49" customWidth="1"/>
    <col min="15" max="15" width="4.57421875" style="49" customWidth="1"/>
    <col min="16" max="16" width="6.421875" style="41" customWidth="1"/>
    <col min="17" max="20" width="6.8515625" style="41" customWidth="1"/>
    <col min="21" max="21" width="20.28125" style="41" customWidth="1"/>
    <col min="22" max="16384" width="9.140625" style="41" customWidth="1"/>
  </cols>
  <sheetData>
    <row r="1" spans="1:21" s="40" customFormat="1" ht="15">
      <c r="A1" s="2" t="s">
        <v>166</v>
      </c>
      <c r="B1" s="39"/>
      <c r="C1" s="39"/>
      <c r="D1" s="39"/>
      <c r="E1" s="42"/>
      <c r="F1" s="39"/>
      <c r="G1" s="39"/>
      <c r="H1" s="39"/>
      <c r="J1" s="39"/>
      <c r="K1" s="39"/>
      <c r="L1" s="39"/>
      <c r="M1" s="195" t="s">
        <v>156</v>
      </c>
      <c r="N1" s="195"/>
      <c r="O1" s="195"/>
      <c r="P1" s="195"/>
      <c r="Q1" s="195"/>
      <c r="R1" s="195"/>
      <c r="S1" s="195"/>
      <c r="T1" s="195"/>
      <c r="U1" s="195"/>
    </row>
    <row r="2" spans="1:21" s="40" customFormat="1" ht="15">
      <c r="A2" s="2" t="s">
        <v>167</v>
      </c>
      <c r="B2" s="39"/>
      <c r="C2" s="39"/>
      <c r="D2" s="39"/>
      <c r="E2" s="42"/>
      <c r="F2" s="39"/>
      <c r="G2" s="39"/>
      <c r="H2" s="39"/>
      <c r="J2" s="39"/>
      <c r="K2" s="39"/>
      <c r="L2" s="39"/>
      <c r="M2" s="184" t="s">
        <v>111</v>
      </c>
      <c r="N2" s="184"/>
      <c r="O2" s="184"/>
      <c r="P2" s="184"/>
      <c r="Q2" s="184"/>
      <c r="R2" s="184"/>
      <c r="S2" s="184"/>
      <c r="T2" s="184"/>
      <c r="U2" s="184"/>
    </row>
    <row r="3" spans="1:21" s="40" customFormat="1" ht="15">
      <c r="A3" s="39"/>
      <c r="B3" s="39"/>
      <c r="C3" s="39"/>
      <c r="D3" s="39"/>
      <c r="E3" s="42"/>
      <c r="F3" s="39"/>
      <c r="G3" s="39"/>
      <c r="H3" s="39"/>
      <c r="J3" s="39"/>
      <c r="K3" s="39"/>
      <c r="L3" s="39"/>
      <c r="M3" s="196"/>
      <c r="N3" s="196"/>
      <c r="O3" s="196"/>
      <c r="P3" s="196"/>
      <c r="Q3" s="196"/>
      <c r="R3" s="196"/>
      <c r="S3" s="196"/>
      <c r="T3" s="196"/>
      <c r="U3" s="196"/>
    </row>
    <row r="4" spans="1:21" ht="17.25">
      <c r="A4" s="197" t="s">
        <v>32</v>
      </c>
      <c r="B4" s="197"/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97"/>
      <c r="Q4" s="197"/>
      <c r="R4" s="197"/>
      <c r="S4" s="197"/>
      <c r="T4" s="197"/>
      <c r="U4" s="197"/>
    </row>
    <row r="5" spans="1:15" ht="17.25" customHeight="1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</row>
    <row r="6" spans="1:24" s="46" customFormat="1" ht="36.75" customHeight="1">
      <c r="A6" s="189" t="s">
        <v>54</v>
      </c>
      <c r="B6" s="189" t="s">
        <v>67</v>
      </c>
      <c r="C6" s="189" t="s">
        <v>66</v>
      </c>
      <c r="D6" s="189" t="s">
        <v>65</v>
      </c>
      <c r="E6" s="189" t="s">
        <v>168</v>
      </c>
      <c r="F6" s="189" t="s">
        <v>169</v>
      </c>
      <c r="G6" s="189" t="s">
        <v>5</v>
      </c>
      <c r="H6" s="189"/>
      <c r="I6" s="189" t="s">
        <v>61</v>
      </c>
      <c r="J6" s="189"/>
      <c r="K6" s="189" t="s">
        <v>68</v>
      </c>
      <c r="L6" s="189"/>
      <c r="M6" s="192" t="s">
        <v>33</v>
      </c>
      <c r="N6" s="193"/>
      <c r="O6" s="193"/>
      <c r="P6" s="193"/>
      <c r="Q6" s="194"/>
      <c r="R6" s="186" t="s">
        <v>44</v>
      </c>
      <c r="S6" s="186" t="s">
        <v>45</v>
      </c>
      <c r="T6" s="186" t="s">
        <v>46</v>
      </c>
      <c r="U6" s="190" t="s">
        <v>34</v>
      </c>
      <c r="V6" s="121"/>
      <c r="W6" s="121"/>
      <c r="X6" s="121"/>
    </row>
    <row r="7" spans="1:21" s="46" customFormat="1" ht="66">
      <c r="A7" s="189"/>
      <c r="B7" s="189"/>
      <c r="C7" s="189"/>
      <c r="D7" s="189"/>
      <c r="E7" s="189"/>
      <c r="F7" s="189"/>
      <c r="G7" s="71" t="s">
        <v>62</v>
      </c>
      <c r="H7" s="71" t="s">
        <v>63</v>
      </c>
      <c r="I7" s="71" t="s">
        <v>62</v>
      </c>
      <c r="J7" s="71" t="s">
        <v>63</v>
      </c>
      <c r="K7" s="71" t="s">
        <v>62</v>
      </c>
      <c r="L7" s="71" t="s">
        <v>63</v>
      </c>
      <c r="M7" s="71" t="s">
        <v>8</v>
      </c>
      <c r="N7" s="71" t="s">
        <v>69</v>
      </c>
      <c r="O7" s="71" t="s">
        <v>9</v>
      </c>
      <c r="P7" s="71" t="s">
        <v>10</v>
      </c>
      <c r="Q7" s="54" t="s">
        <v>55</v>
      </c>
      <c r="R7" s="186"/>
      <c r="S7" s="186"/>
      <c r="T7" s="186"/>
      <c r="U7" s="191"/>
    </row>
    <row r="8" spans="1:21" s="72" customFormat="1" ht="12.75">
      <c r="A8" s="113">
        <v>1</v>
      </c>
      <c r="B8" s="114">
        <v>2</v>
      </c>
      <c r="C8" s="114">
        <v>3</v>
      </c>
      <c r="D8" s="114">
        <v>4</v>
      </c>
      <c r="E8" s="114">
        <v>5</v>
      </c>
      <c r="F8" s="114">
        <v>6</v>
      </c>
      <c r="G8" s="114">
        <v>7</v>
      </c>
      <c r="H8" s="114">
        <v>8</v>
      </c>
      <c r="I8" s="114">
        <v>9</v>
      </c>
      <c r="J8" s="114">
        <v>10</v>
      </c>
      <c r="K8" s="114">
        <v>11</v>
      </c>
      <c r="L8" s="114">
        <v>12</v>
      </c>
      <c r="M8" s="114">
        <v>13</v>
      </c>
      <c r="N8" s="114">
        <v>14</v>
      </c>
      <c r="O8" s="114">
        <v>15</v>
      </c>
      <c r="P8" s="114">
        <v>16</v>
      </c>
      <c r="Q8" s="114">
        <v>17</v>
      </c>
      <c r="R8" s="114">
        <v>18</v>
      </c>
      <c r="S8" s="114">
        <v>19</v>
      </c>
      <c r="T8" s="114">
        <v>20</v>
      </c>
      <c r="U8" s="114">
        <v>21</v>
      </c>
    </row>
    <row r="9" spans="1:21" ht="12.75">
      <c r="A9" s="117">
        <v>1</v>
      </c>
      <c r="B9" s="125" t="s">
        <v>101</v>
      </c>
      <c r="C9" s="135" t="s">
        <v>121</v>
      </c>
      <c r="D9" s="88" t="s">
        <v>114</v>
      </c>
      <c r="E9" s="117" t="s">
        <v>106</v>
      </c>
      <c r="F9" s="126">
        <v>140000</v>
      </c>
      <c r="G9" s="127">
        <v>5</v>
      </c>
      <c r="H9" s="128">
        <f>F9*G9</f>
        <v>700000</v>
      </c>
      <c r="I9" s="127">
        <v>5</v>
      </c>
      <c r="J9" s="128">
        <f>H9*I9</f>
        <v>3500000</v>
      </c>
      <c r="K9" s="127"/>
      <c r="L9" s="127"/>
      <c r="M9" s="127">
        <v>5</v>
      </c>
      <c r="N9" s="127"/>
      <c r="O9" s="127"/>
      <c r="P9" s="127"/>
      <c r="Q9" s="127"/>
      <c r="R9" s="127"/>
      <c r="S9" s="117"/>
      <c r="T9" s="117" t="s">
        <v>3</v>
      </c>
      <c r="U9" s="68"/>
    </row>
    <row r="10" spans="1:21" ht="26.25">
      <c r="A10" s="118">
        <v>2</v>
      </c>
      <c r="B10" s="115" t="s">
        <v>102</v>
      </c>
      <c r="C10" s="135" t="s">
        <v>121</v>
      </c>
      <c r="D10" s="88" t="s">
        <v>114</v>
      </c>
      <c r="E10" s="118" t="s">
        <v>106</v>
      </c>
      <c r="F10" s="116">
        <v>420000</v>
      </c>
      <c r="G10" s="123">
        <v>2</v>
      </c>
      <c r="H10" s="124">
        <f>F10*G10</f>
        <v>840000</v>
      </c>
      <c r="I10" s="123">
        <v>2</v>
      </c>
      <c r="J10" s="124">
        <f>H10*I10</f>
        <v>1680000</v>
      </c>
      <c r="K10" s="123"/>
      <c r="L10" s="123"/>
      <c r="M10" s="123">
        <v>1</v>
      </c>
      <c r="N10" s="123"/>
      <c r="O10" s="123"/>
      <c r="P10" s="123"/>
      <c r="Q10" s="123">
        <v>1</v>
      </c>
      <c r="R10" s="123"/>
      <c r="S10" s="118"/>
      <c r="T10" s="118" t="s">
        <v>3</v>
      </c>
      <c r="U10" s="119" t="s">
        <v>103</v>
      </c>
    </row>
    <row r="11" spans="1:21" ht="12.75">
      <c r="A11" s="118" t="s">
        <v>36</v>
      </c>
      <c r="B11" s="69"/>
      <c r="C11" s="69"/>
      <c r="D11" s="69"/>
      <c r="E11" s="118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</row>
    <row r="12" spans="1:21" ht="12.75">
      <c r="A12" s="118"/>
      <c r="B12" s="69"/>
      <c r="C12" s="69"/>
      <c r="D12" s="69"/>
      <c r="E12" s="118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</row>
    <row r="13" spans="1:21" ht="12.75">
      <c r="A13" s="118"/>
      <c r="B13" s="69"/>
      <c r="C13" s="69"/>
      <c r="D13" s="69"/>
      <c r="E13" s="118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</row>
    <row r="14" spans="1:21" ht="12.75">
      <c r="A14" s="118"/>
      <c r="B14" s="69"/>
      <c r="C14" s="69"/>
      <c r="D14" s="69"/>
      <c r="E14" s="118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</row>
    <row r="15" spans="1:21" ht="12.75">
      <c r="A15" s="118"/>
      <c r="B15" s="69"/>
      <c r="C15" s="69"/>
      <c r="D15" s="69"/>
      <c r="E15" s="118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</row>
    <row r="16" spans="1:21" ht="12.75">
      <c r="A16" s="120"/>
      <c r="B16" s="70"/>
      <c r="C16" s="70"/>
      <c r="D16" s="70"/>
      <c r="E16" s="12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</row>
    <row r="17" spans="1:21" s="132" customFormat="1" ht="12.75">
      <c r="A17" s="130"/>
      <c r="B17" s="131" t="s">
        <v>2</v>
      </c>
      <c r="C17" s="130"/>
      <c r="D17" s="130"/>
      <c r="E17" s="130"/>
      <c r="F17" s="130"/>
      <c r="G17" s="130"/>
      <c r="H17" s="130"/>
      <c r="I17" s="130"/>
      <c r="J17" s="130"/>
      <c r="K17" s="130"/>
      <c r="L17" s="130"/>
      <c r="M17" s="131"/>
      <c r="N17" s="130"/>
      <c r="O17" s="130"/>
      <c r="P17" s="130"/>
      <c r="Q17" s="130"/>
      <c r="R17" s="130"/>
      <c r="S17" s="130"/>
      <c r="T17" s="130"/>
      <c r="U17" s="130"/>
    </row>
    <row r="18" spans="1:15" s="44" customFormat="1" ht="15">
      <c r="A18" s="43"/>
      <c r="B18" s="43"/>
      <c r="C18" s="43"/>
      <c r="D18" s="43"/>
      <c r="E18" s="56"/>
      <c r="F18" s="43"/>
      <c r="G18" s="43"/>
      <c r="H18" s="43"/>
      <c r="I18" s="43"/>
      <c r="J18" s="43"/>
      <c r="K18" s="43"/>
      <c r="L18" s="43"/>
      <c r="M18" s="43"/>
      <c r="N18" s="43"/>
      <c r="O18" s="43"/>
    </row>
    <row r="19" spans="2:17" ht="15">
      <c r="B19" s="99" t="s">
        <v>177</v>
      </c>
      <c r="C19" s="99"/>
      <c r="D19" s="99"/>
      <c r="E19" s="99"/>
      <c r="F19" s="99"/>
      <c r="G19" s="99"/>
      <c r="H19" s="99"/>
      <c r="I19" s="99"/>
      <c r="Q19" s="16"/>
    </row>
    <row r="20" spans="2:20" ht="15">
      <c r="B20" s="2" t="s">
        <v>91</v>
      </c>
      <c r="H20" s="100" t="s">
        <v>92</v>
      </c>
      <c r="Q20" s="129"/>
      <c r="R20" s="129" t="s">
        <v>162</v>
      </c>
      <c r="S20" s="129"/>
      <c r="T20" s="129"/>
    </row>
    <row r="21" spans="2:11" ht="15">
      <c r="B21" s="16"/>
      <c r="C21" s="16"/>
      <c r="D21" s="41"/>
      <c r="E21" s="41"/>
      <c r="H21" s="8"/>
      <c r="I21" s="8"/>
      <c r="J21" s="8"/>
      <c r="K21" s="8"/>
    </row>
    <row r="22" spans="2:11" ht="15">
      <c r="B22" s="41"/>
      <c r="C22" s="1"/>
      <c r="D22" s="41"/>
      <c r="E22" s="41"/>
      <c r="H22" s="3"/>
      <c r="I22" s="41"/>
      <c r="J22" s="3"/>
      <c r="K22" s="3"/>
    </row>
    <row r="23" spans="2:11" ht="15">
      <c r="B23" s="2" t="s">
        <v>93</v>
      </c>
      <c r="C23" s="1"/>
      <c r="D23" s="1"/>
      <c r="E23" s="1"/>
      <c r="H23" s="2" t="s">
        <v>94</v>
      </c>
      <c r="I23" s="1"/>
      <c r="J23" s="1"/>
      <c r="K23" s="8"/>
    </row>
    <row r="24" spans="2:11" ht="15">
      <c r="B24" s="1" t="s">
        <v>95</v>
      </c>
      <c r="C24" s="1"/>
      <c r="D24" s="1"/>
      <c r="E24" s="1"/>
      <c r="H24" s="10" t="s">
        <v>95</v>
      </c>
      <c r="I24" s="1"/>
      <c r="J24" s="1"/>
      <c r="K24" s="1"/>
    </row>
    <row r="25" spans="2:11" ht="15">
      <c r="B25" s="1" t="s">
        <v>96</v>
      </c>
      <c r="C25" s="1"/>
      <c r="D25" s="1"/>
      <c r="E25" s="1"/>
      <c r="H25" s="10" t="s">
        <v>96</v>
      </c>
      <c r="I25" s="1"/>
      <c r="J25" s="1"/>
      <c r="K25" s="1"/>
    </row>
    <row r="26" spans="2:11" ht="15">
      <c r="B26" s="1" t="s">
        <v>97</v>
      </c>
      <c r="C26" s="1"/>
      <c r="D26" s="1"/>
      <c r="E26" s="19"/>
      <c r="H26" s="10" t="s">
        <v>97</v>
      </c>
      <c r="I26" s="1"/>
      <c r="J26" s="1"/>
      <c r="K26" s="1"/>
    </row>
    <row r="27" spans="2:11" ht="15">
      <c r="B27" s="41"/>
      <c r="C27" s="103"/>
      <c r="D27" s="103"/>
      <c r="E27" s="19"/>
      <c r="F27" s="1"/>
      <c r="G27" s="103"/>
      <c r="H27" s="103"/>
      <c r="I27" s="103"/>
      <c r="J27" s="103"/>
      <c r="K27" s="103"/>
    </row>
    <row r="28" spans="2:11" ht="15">
      <c r="B28" s="41"/>
      <c r="C28" s="103"/>
      <c r="D28" s="103"/>
      <c r="E28" s="19"/>
      <c r="F28" s="1"/>
      <c r="G28" s="103"/>
      <c r="H28" s="103"/>
      <c r="I28" s="103"/>
      <c r="J28" s="103"/>
      <c r="K28" s="103"/>
    </row>
    <row r="29" spans="2:20" ht="13.5">
      <c r="B29" s="187" t="s">
        <v>108</v>
      </c>
      <c r="C29" s="187"/>
      <c r="D29" s="187"/>
      <c r="E29" s="187"/>
      <c r="F29" s="187"/>
      <c r="G29" s="187"/>
      <c r="H29" s="187"/>
      <c r="I29" s="187"/>
      <c r="J29" s="187"/>
      <c r="K29" s="187"/>
      <c r="L29" s="187"/>
      <c r="M29" s="187"/>
      <c r="N29" s="187"/>
      <c r="O29" s="187"/>
      <c r="P29" s="187"/>
      <c r="Q29" s="187"/>
      <c r="R29" s="187"/>
      <c r="S29" s="187"/>
      <c r="T29" s="187"/>
    </row>
    <row r="30" spans="2:20" ht="13.5">
      <c r="B30" s="187" t="s">
        <v>109</v>
      </c>
      <c r="C30" s="187"/>
      <c r="D30" s="187"/>
      <c r="E30" s="187"/>
      <c r="F30" s="187"/>
      <c r="G30" s="187"/>
      <c r="H30" s="187"/>
      <c r="I30" s="187"/>
      <c r="J30" s="187"/>
      <c r="K30" s="187"/>
      <c r="L30" s="187"/>
      <c r="M30" s="187"/>
      <c r="N30" s="187"/>
      <c r="O30" s="187"/>
      <c r="P30" s="187"/>
      <c r="Q30" s="187"/>
      <c r="R30" s="187"/>
      <c r="S30" s="187"/>
      <c r="T30" s="187"/>
    </row>
    <row r="31" spans="2:20" ht="13.5">
      <c r="B31" s="187" t="s">
        <v>164</v>
      </c>
      <c r="C31" s="187"/>
      <c r="D31" s="187"/>
      <c r="E31" s="187"/>
      <c r="F31" s="187"/>
      <c r="G31" s="187"/>
      <c r="H31" s="187"/>
      <c r="I31" s="187"/>
      <c r="J31" s="187"/>
      <c r="K31" s="187"/>
      <c r="L31" s="187"/>
      <c r="M31" s="187"/>
      <c r="N31" s="187"/>
      <c r="O31" s="187"/>
      <c r="P31" s="187"/>
      <c r="Q31" s="187"/>
      <c r="R31" s="187"/>
      <c r="S31" s="187"/>
      <c r="T31" s="187"/>
    </row>
    <row r="32" spans="2:20" ht="13.5">
      <c r="B32" s="187"/>
      <c r="C32" s="187"/>
      <c r="D32" s="187"/>
      <c r="E32" s="187"/>
      <c r="F32" s="187"/>
      <c r="G32" s="187"/>
      <c r="H32" s="187"/>
      <c r="I32" s="187"/>
      <c r="J32" s="187"/>
      <c r="K32" s="187"/>
      <c r="L32" s="187"/>
      <c r="M32" s="187"/>
      <c r="N32" s="187"/>
      <c r="O32" s="187"/>
      <c r="P32" s="187"/>
      <c r="Q32" s="187"/>
      <c r="R32" s="187"/>
      <c r="S32" s="187"/>
      <c r="T32" s="187"/>
    </row>
    <row r="33" ht="16.5" customHeight="1">
      <c r="B33" s="171"/>
    </row>
  </sheetData>
  <sheetProtection/>
  <mergeCells count="22">
    <mergeCell ref="M1:U1"/>
    <mergeCell ref="M2:U2"/>
    <mergeCell ref="M3:U3"/>
    <mergeCell ref="A4:U4"/>
    <mergeCell ref="A6:A7"/>
    <mergeCell ref="F6:F7"/>
    <mergeCell ref="B31:T31"/>
    <mergeCell ref="U6:U7"/>
    <mergeCell ref="G6:H6"/>
    <mergeCell ref="I6:J6"/>
    <mergeCell ref="R6:R7"/>
    <mergeCell ref="S6:S7"/>
    <mergeCell ref="B32:T32"/>
    <mergeCell ref="B29:T29"/>
    <mergeCell ref="B30:T30"/>
    <mergeCell ref="K6:L6"/>
    <mergeCell ref="M6:Q6"/>
    <mergeCell ref="T6:T7"/>
    <mergeCell ref="B6:B7"/>
    <mergeCell ref="C6:C7"/>
    <mergeCell ref="D6:D7"/>
    <mergeCell ref="E6:E7"/>
  </mergeCells>
  <printOptions/>
  <pageMargins left="0.5" right="0" top="0.5" bottom="0" header="0" footer="0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40"/>
  <sheetViews>
    <sheetView zoomScalePageLayoutView="0" workbookViewId="0" topLeftCell="A13">
      <selection activeCell="N26" sqref="N26:W26"/>
    </sheetView>
  </sheetViews>
  <sheetFormatPr defaultColWidth="9.140625" defaultRowHeight="12.75"/>
  <cols>
    <col min="1" max="1" width="4.7109375" style="0" customWidth="1"/>
    <col min="2" max="2" width="21.57421875" style="0" customWidth="1"/>
    <col min="3" max="3" width="9.28125" style="0" customWidth="1"/>
    <col min="4" max="4" width="9.00390625" style="0" customWidth="1"/>
    <col min="5" max="5" width="17.28125" style="0" customWidth="1"/>
    <col min="6" max="6" width="6.00390625" style="0" customWidth="1"/>
    <col min="7" max="7" width="10.57421875" style="0" customWidth="1"/>
    <col min="8" max="8" width="10.8515625" style="0" customWidth="1"/>
    <col min="9" max="9" width="6.421875" style="0" customWidth="1"/>
    <col min="10" max="10" width="11.00390625" style="0" customWidth="1"/>
    <col min="11" max="11" width="11.7109375" style="0" customWidth="1"/>
    <col min="12" max="12" width="6.00390625" style="0" customWidth="1"/>
    <col min="13" max="14" width="9.421875" style="0" customWidth="1"/>
    <col min="15" max="17" width="6.7109375" style="141" customWidth="1"/>
    <col min="18" max="18" width="4.8515625" style="141" customWidth="1"/>
    <col min="19" max="19" width="6.7109375" style="141" customWidth="1"/>
    <col min="20" max="20" width="5.8515625" style="141" customWidth="1"/>
    <col min="21" max="21" width="6.00390625" style="141" customWidth="1"/>
    <col min="22" max="22" width="7.28125" style="141" customWidth="1"/>
    <col min="23" max="23" width="14.28125" style="0" customWidth="1"/>
    <col min="24" max="16384" width="9.140625" style="5" customWidth="1"/>
  </cols>
  <sheetData>
    <row r="1" spans="1:23" s="4" customFormat="1" ht="15">
      <c r="A1" s="2" t="s">
        <v>166</v>
      </c>
      <c r="B1" s="2"/>
      <c r="C1" s="2"/>
      <c r="D1" s="2"/>
      <c r="E1" s="2"/>
      <c r="F1" s="2"/>
      <c r="G1" s="2"/>
      <c r="H1" s="2"/>
      <c r="K1" s="179" t="s">
        <v>154</v>
      </c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</row>
    <row r="2" spans="1:23" s="4" customFormat="1" ht="15">
      <c r="A2" s="17" t="s">
        <v>15</v>
      </c>
      <c r="B2" s="2"/>
      <c r="C2" s="2"/>
      <c r="D2" s="2"/>
      <c r="E2" s="2"/>
      <c r="F2" s="2"/>
      <c r="G2" s="2"/>
      <c r="H2" s="2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</row>
    <row r="3" spans="1:23" ht="24.75" customHeight="1">
      <c r="A3" s="185" t="s">
        <v>4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185"/>
      <c r="U3" s="185"/>
      <c r="V3" s="185"/>
      <c r="W3" s="185"/>
    </row>
    <row r="4" spans="1:23" ht="15.75" customHeight="1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</row>
    <row r="5" spans="1:23" ht="18.75" customHeight="1">
      <c r="A5" s="59"/>
      <c r="B5" s="1" t="s">
        <v>148</v>
      </c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</row>
    <row r="6" spans="1:23" ht="18.75" customHeight="1">
      <c r="A6" s="59"/>
      <c r="B6" s="1" t="s">
        <v>152</v>
      </c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</row>
    <row r="7" spans="1:23" ht="18.75" customHeight="1">
      <c r="A7" s="59"/>
      <c r="B7" s="1" t="s">
        <v>149</v>
      </c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</row>
    <row r="8" spans="1:23" ht="18.75" customHeight="1">
      <c r="A8" s="59"/>
      <c r="B8" s="1" t="s">
        <v>150</v>
      </c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</row>
    <row r="9" spans="1:23" ht="18.75" customHeight="1">
      <c r="A9" s="59"/>
      <c r="B9" s="1" t="s">
        <v>150</v>
      </c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</row>
    <row r="10" spans="1:23" ht="18.75" customHeight="1">
      <c r="A10" s="59"/>
      <c r="B10" s="1" t="s">
        <v>151</v>
      </c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</row>
    <row r="11" spans="1:23" ht="1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1"/>
      <c r="N11" s="3"/>
      <c r="O11" s="3"/>
      <c r="P11" s="3"/>
      <c r="Q11" s="3"/>
      <c r="R11" s="3"/>
      <c r="S11" s="3"/>
      <c r="T11" s="3"/>
      <c r="U11" s="3"/>
      <c r="V11" s="3"/>
      <c r="W11" s="3"/>
    </row>
    <row r="12" spans="1:23" s="6" customFormat="1" ht="15.75" customHeight="1">
      <c r="A12" s="176" t="s">
        <v>54</v>
      </c>
      <c r="B12" s="176" t="s">
        <v>53</v>
      </c>
      <c r="C12" s="176" t="s">
        <v>52</v>
      </c>
      <c r="D12" s="176" t="s">
        <v>51</v>
      </c>
      <c r="E12" s="176" t="s">
        <v>50</v>
      </c>
      <c r="F12" s="176" t="s">
        <v>5</v>
      </c>
      <c r="G12" s="176"/>
      <c r="H12" s="176"/>
      <c r="I12" s="176" t="s">
        <v>6</v>
      </c>
      <c r="J12" s="176"/>
      <c r="K12" s="176"/>
      <c r="L12" s="176" t="s">
        <v>0</v>
      </c>
      <c r="M12" s="176"/>
      <c r="N12" s="176"/>
      <c r="O12" s="188" t="s">
        <v>7</v>
      </c>
      <c r="P12" s="188"/>
      <c r="Q12" s="188"/>
      <c r="R12" s="188"/>
      <c r="S12" s="188"/>
      <c r="T12" s="186" t="s">
        <v>140</v>
      </c>
      <c r="U12" s="186" t="s">
        <v>141</v>
      </c>
      <c r="V12" s="186" t="s">
        <v>142</v>
      </c>
      <c r="W12" s="176" t="s">
        <v>34</v>
      </c>
    </row>
    <row r="13" spans="1:23" s="6" customFormat="1" ht="102.75" customHeight="1">
      <c r="A13" s="176"/>
      <c r="B13" s="176"/>
      <c r="C13" s="176"/>
      <c r="D13" s="176"/>
      <c r="E13" s="176"/>
      <c r="F13" s="52" t="s">
        <v>47</v>
      </c>
      <c r="G13" s="52" t="s">
        <v>48</v>
      </c>
      <c r="H13" s="52" t="s">
        <v>49</v>
      </c>
      <c r="I13" s="52" t="s">
        <v>47</v>
      </c>
      <c r="J13" s="52" t="s">
        <v>48</v>
      </c>
      <c r="K13" s="52" t="s">
        <v>49</v>
      </c>
      <c r="L13" s="52" t="s">
        <v>47</v>
      </c>
      <c r="M13" s="52" t="s">
        <v>48</v>
      </c>
      <c r="N13" s="52" t="s">
        <v>49</v>
      </c>
      <c r="O13" s="53" t="s">
        <v>8</v>
      </c>
      <c r="P13" s="54" t="s">
        <v>55</v>
      </c>
      <c r="Q13" s="54" t="s">
        <v>56</v>
      </c>
      <c r="R13" s="53" t="s">
        <v>9</v>
      </c>
      <c r="S13" s="54" t="s">
        <v>10</v>
      </c>
      <c r="T13" s="186"/>
      <c r="U13" s="186"/>
      <c r="V13" s="186"/>
      <c r="W13" s="176"/>
    </row>
    <row r="14" spans="1:23" s="142" customFormat="1" ht="12.75">
      <c r="A14" s="143">
        <v>1</v>
      </c>
      <c r="B14" s="144">
        <v>2</v>
      </c>
      <c r="C14" s="143">
        <v>3</v>
      </c>
      <c r="D14" s="144">
        <v>4</v>
      </c>
      <c r="E14" s="143">
        <v>5</v>
      </c>
      <c r="F14" s="143">
        <v>7</v>
      </c>
      <c r="G14" s="144">
        <v>8</v>
      </c>
      <c r="H14" s="143">
        <v>9</v>
      </c>
      <c r="I14" s="144">
        <v>10</v>
      </c>
      <c r="J14" s="143">
        <v>11</v>
      </c>
      <c r="K14" s="144">
        <v>12</v>
      </c>
      <c r="L14" s="143">
        <v>13</v>
      </c>
      <c r="M14" s="144">
        <v>14</v>
      </c>
      <c r="N14" s="143">
        <v>15</v>
      </c>
      <c r="O14" s="144">
        <v>16</v>
      </c>
      <c r="P14" s="143">
        <v>17</v>
      </c>
      <c r="Q14" s="144">
        <v>18</v>
      </c>
      <c r="R14" s="143">
        <v>19</v>
      </c>
      <c r="S14" s="144">
        <v>20</v>
      </c>
      <c r="T14" s="143">
        <v>21</v>
      </c>
      <c r="U14" s="144">
        <v>22</v>
      </c>
      <c r="V14" s="143">
        <v>23</v>
      </c>
      <c r="W14" s="144">
        <v>24</v>
      </c>
    </row>
    <row r="15" spans="1:23" s="136" customFormat="1" ht="26.25">
      <c r="A15" s="145">
        <v>1</v>
      </c>
      <c r="B15" s="87" t="s">
        <v>112</v>
      </c>
      <c r="C15" s="88" t="s">
        <v>113</v>
      </c>
      <c r="D15" s="117">
        <v>2501</v>
      </c>
      <c r="E15" s="117" t="s">
        <v>105</v>
      </c>
      <c r="F15" s="133">
        <v>1</v>
      </c>
      <c r="G15" s="134">
        <v>7259641</v>
      </c>
      <c r="H15" s="134">
        <v>604970</v>
      </c>
      <c r="I15" s="133">
        <v>1</v>
      </c>
      <c r="J15" s="134">
        <v>7259641</v>
      </c>
      <c r="K15" s="134">
        <v>604970</v>
      </c>
      <c r="L15" s="146"/>
      <c r="M15" s="146"/>
      <c r="N15" s="146"/>
      <c r="O15" s="145">
        <v>1</v>
      </c>
      <c r="P15" s="145"/>
      <c r="Q15" s="145"/>
      <c r="R15" s="145"/>
      <c r="S15" s="145"/>
      <c r="T15" s="145" t="s">
        <v>3</v>
      </c>
      <c r="U15" s="145"/>
      <c r="V15" s="145"/>
      <c r="W15" s="146"/>
    </row>
    <row r="16" spans="1:23" s="136" customFormat="1" ht="26.25">
      <c r="A16" s="147">
        <v>2</v>
      </c>
      <c r="B16" s="87" t="s">
        <v>115</v>
      </c>
      <c r="C16" s="88" t="s">
        <v>116</v>
      </c>
      <c r="D16" s="118">
        <v>2505</v>
      </c>
      <c r="E16" s="118" t="s">
        <v>104</v>
      </c>
      <c r="F16" s="133">
        <v>1</v>
      </c>
      <c r="G16" s="134">
        <v>3636000</v>
      </c>
      <c r="H16" s="134">
        <v>303000</v>
      </c>
      <c r="I16" s="133">
        <v>1</v>
      </c>
      <c r="J16" s="134">
        <v>3636000</v>
      </c>
      <c r="K16" s="134">
        <v>303000</v>
      </c>
      <c r="L16" s="148"/>
      <c r="M16" s="148"/>
      <c r="N16" s="148"/>
      <c r="O16" s="147">
        <v>1</v>
      </c>
      <c r="P16" s="147"/>
      <c r="Q16" s="147"/>
      <c r="R16" s="147"/>
      <c r="S16" s="147"/>
      <c r="T16" s="147" t="s">
        <v>3</v>
      </c>
      <c r="U16" s="147"/>
      <c r="V16" s="147"/>
      <c r="W16" s="148"/>
    </row>
    <row r="17" spans="1:23" s="136" customFormat="1" ht="26.25">
      <c r="A17" s="147">
        <v>3</v>
      </c>
      <c r="B17" s="87" t="s">
        <v>117</v>
      </c>
      <c r="C17" s="88" t="s">
        <v>118</v>
      </c>
      <c r="D17" s="118">
        <v>2505</v>
      </c>
      <c r="E17" s="118" t="s">
        <v>104</v>
      </c>
      <c r="F17" s="133">
        <v>1</v>
      </c>
      <c r="G17" s="134">
        <v>2273070</v>
      </c>
      <c r="H17" s="134">
        <v>189422</v>
      </c>
      <c r="I17" s="133">
        <v>1</v>
      </c>
      <c r="J17" s="134">
        <v>2273070</v>
      </c>
      <c r="K17" s="134">
        <v>189422</v>
      </c>
      <c r="L17" s="148"/>
      <c r="M17" s="148"/>
      <c r="N17" s="148"/>
      <c r="O17" s="147">
        <v>1</v>
      </c>
      <c r="P17" s="147"/>
      <c r="Q17" s="147"/>
      <c r="R17" s="147"/>
      <c r="S17" s="147"/>
      <c r="T17" s="147" t="s">
        <v>3</v>
      </c>
      <c r="U17" s="147"/>
      <c r="V17" s="147"/>
      <c r="W17" s="148"/>
    </row>
    <row r="18" spans="1:23" s="136" customFormat="1" ht="26.25">
      <c r="A18" s="147">
        <v>4</v>
      </c>
      <c r="B18" s="87" t="s">
        <v>119</v>
      </c>
      <c r="C18" s="88" t="s">
        <v>120</v>
      </c>
      <c r="D18" s="118">
        <v>2505</v>
      </c>
      <c r="E18" s="118" t="s">
        <v>104</v>
      </c>
      <c r="F18" s="133">
        <v>1</v>
      </c>
      <c r="G18" s="134">
        <v>15510000</v>
      </c>
      <c r="H18" s="134">
        <v>6204000</v>
      </c>
      <c r="I18" s="133">
        <v>1</v>
      </c>
      <c r="J18" s="134">
        <v>15510000</v>
      </c>
      <c r="K18" s="134">
        <v>6204000</v>
      </c>
      <c r="L18" s="148"/>
      <c r="M18" s="148"/>
      <c r="N18" s="148"/>
      <c r="O18" s="147"/>
      <c r="P18" s="147">
        <v>1</v>
      </c>
      <c r="Q18" s="147"/>
      <c r="R18" s="147"/>
      <c r="S18" s="147"/>
      <c r="T18" s="147" t="s">
        <v>3</v>
      </c>
      <c r="U18" s="147"/>
      <c r="V18" s="147"/>
      <c r="W18" s="148"/>
    </row>
    <row r="19" spans="1:23" s="136" customFormat="1" ht="26.25">
      <c r="A19" s="147">
        <v>5</v>
      </c>
      <c r="B19" s="87" t="s">
        <v>122</v>
      </c>
      <c r="C19" s="88" t="s">
        <v>123</v>
      </c>
      <c r="D19" s="88">
        <v>2501</v>
      </c>
      <c r="E19" s="88" t="s">
        <v>105</v>
      </c>
      <c r="F19" s="133">
        <v>1</v>
      </c>
      <c r="G19" s="134">
        <v>20891750</v>
      </c>
      <c r="H19" s="134">
        <v>15668812</v>
      </c>
      <c r="I19" s="133">
        <v>1</v>
      </c>
      <c r="J19" s="134">
        <v>20891750</v>
      </c>
      <c r="K19" s="134">
        <v>15668812</v>
      </c>
      <c r="L19" s="148"/>
      <c r="M19" s="148"/>
      <c r="N19" s="148"/>
      <c r="O19" s="147">
        <v>1</v>
      </c>
      <c r="P19" s="147"/>
      <c r="Q19" s="147"/>
      <c r="R19" s="147"/>
      <c r="S19" s="147"/>
      <c r="T19" s="147" t="s">
        <v>3</v>
      </c>
      <c r="U19" s="147"/>
      <c r="V19" s="147" t="s">
        <v>3</v>
      </c>
      <c r="W19" s="148"/>
    </row>
    <row r="20" spans="1:23" s="136" customFormat="1" ht="13.5">
      <c r="A20" s="147"/>
      <c r="B20" s="87"/>
      <c r="C20" s="88"/>
      <c r="D20" s="88"/>
      <c r="E20" s="88"/>
      <c r="F20" s="133"/>
      <c r="G20" s="134"/>
      <c r="H20" s="134"/>
      <c r="I20" s="133"/>
      <c r="J20" s="134"/>
      <c r="K20" s="134"/>
      <c r="L20" s="148"/>
      <c r="M20" s="148"/>
      <c r="N20" s="148"/>
      <c r="O20" s="147"/>
      <c r="P20" s="147"/>
      <c r="Q20" s="147"/>
      <c r="R20" s="147"/>
      <c r="S20" s="147"/>
      <c r="T20" s="147"/>
      <c r="U20" s="147"/>
      <c r="V20" s="147"/>
      <c r="W20" s="148"/>
    </row>
    <row r="21" spans="1:23" s="136" customFormat="1" ht="13.5">
      <c r="A21" s="147"/>
      <c r="B21" s="87"/>
      <c r="C21" s="88"/>
      <c r="D21" s="88"/>
      <c r="E21" s="87"/>
      <c r="F21" s="133"/>
      <c r="G21" s="134"/>
      <c r="H21" s="134"/>
      <c r="I21" s="133"/>
      <c r="J21" s="134"/>
      <c r="K21" s="134"/>
      <c r="L21" s="148"/>
      <c r="M21" s="148"/>
      <c r="N21" s="148"/>
      <c r="O21" s="147"/>
      <c r="P21" s="147"/>
      <c r="Q21" s="147"/>
      <c r="R21" s="147"/>
      <c r="S21" s="147"/>
      <c r="T21" s="147"/>
      <c r="U21" s="147"/>
      <c r="V21" s="147"/>
      <c r="W21" s="115"/>
    </row>
    <row r="22" spans="1:23" s="136" customFormat="1" ht="12.75">
      <c r="A22" s="12"/>
      <c r="B22" s="12"/>
      <c r="C22" s="12"/>
      <c r="D22" s="138"/>
      <c r="E22" s="137"/>
      <c r="F22" s="12"/>
      <c r="G22" s="12"/>
      <c r="H22" s="12"/>
      <c r="I22" s="12"/>
      <c r="J22" s="12"/>
      <c r="K22" s="12"/>
      <c r="L22" s="12"/>
      <c r="M22" s="12"/>
      <c r="N22" s="12"/>
      <c r="O22" s="137"/>
      <c r="P22" s="137"/>
      <c r="Q22" s="137"/>
      <c r="R22" s="137"/>
      <c r="S22" s="137"/>
      <c r="T22" s="137"/>
      <c r="U22" s="137"/>
      <c r="V22" s="137"/>
      <c r="W22" s="12"/>
    </row>
    <row r="23" spans="1:23" s="136" customFormat="1" ht="12.75">
      <c r="A23" s="13"/>
      <c r="B23" s="13"/>
      <c r="C23" s="13"/>
      <c r="D23" s="139"/>
      <c r="E23" s="140"/>
      <c r="F23" s="13"/>
      <c r="G23" s="13"/>
      <c r="H23" s="13"/>
      <c r="I23" s="13"/>
      <c r="J23" s="13"/>
      <c r="K23" s="13"/>
      <c r="L23" s="13"/>
      <c r="M23" s="13"/>
      <c r="N23" s="13"/>
      <c r="O23" s="140"/>
      <c r="P23" s="140"/>
      <c r="Q23" s="140"/>
      <c r="R23" s="140"/>
      <c r="S23" s="140"/>
      <c r="T23" s="140"/>
      <c r="U23" s="140"/>
      <c r="V23" s="140"/>
      <c r="W23" s="13"/>
    </row>
    <row r="24" spans="1:23" s="7" customFormat="1" ht="15">
      <c r="A24" s="11"/>
      <c r="B24" s="9" t="s">
        <v>2</v>
      </c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</row>
    <row r="25" spans="1:23" s="7" customFormat="1" ht="15">
      <c r="A25" s="14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</row>
    <row r="26" spans="2:23" s="18" customFormat="1" ht="15">
      <c r="B26" s="16"/>
      <c r="C26" s="16"/>
      <c r="D26" s="16"/>
      <c r="E26" s="97"/>
      <c r="F26" s="99"/>
      <c r="G26" s="99"/>
      <c r="N26" s="178" t="s">
        <v>177</v>
      </c>
      <c r="O26" s="178"/>
      <c r="P26" s="178"/>
      <c r="Q26" s="178"/>
      <c r="R26" s="178"/>
      <c r="S26" s="178"/>
      <c r="T26" s="178"/>
      <c r="U26" s="178"/>
      <c r="V26" s="178"/>
      <c r="W26" s="178"/>
    </row>
    <row r="27" spans="2:23" s="162" customFormat="1" ht="15">
      <c r="B27" s="3" t="s">
        <v>165</v>
      </c>
      <c r="E27" s="20" t="s">
        <v>170</v>
      </c>
      <c r="G27" s="100" t="s">
        <v>171</v>
      </c>
      <c r="H27" s="100"/>
      <c r="I27" s="100"/>
      <c r="J27" s="100"/>
      <c r="K27" s="20" t="s">
        <v>172</v>
      </c>
      <c r="M27" s="100"/>
      <c r="N27" s="179" t="s">
        <v>147</v>
      </c>
      <c r="O27" s="179"/>
      <c r="P27" s="179"/>
      <c r="Q27" s="179"/>
      <c r="R27" s="179"/>
      <c r="S27" s="179"/>
      <c r="T27" s="179"/>
      <c r="U27" s="179"/>
      <c r="V27" s="179"/>
      <c r="W27" s="179"/>
    </row>
    <row r="28" spans="2:23" s="18" customFormat="1" ht="15">
      <c r="B28" s="160" t="s">
        <v>146</v>
      </c>
      <c r="E28" s="160" t="s">
        <v>146</v>
      </c>
      <c r="G28" s="198" t="s">
        <v>146</v>
      </c>
      <c r="H28" s="198"/>
      <c r="K28" s="160" t="s">
        <v>146</v>
      </c>
      <c r="M28" s="163"/>
      <c r="N28" s="199" t="s">
        <v>145</v>
      </c>
      <c r="O28" s="199"/>
      <c r="P28" s="199"/>
      <c r="Q28" s="199"/>
      <c r="R28" s="199"/>
      <c r="S28" s="199"/>
      <c r="T28" s="199"/>
      <c r="U28" s="199"/>
      <c r="V28" s="199"/>
      <c r="W28" s="199"/>
    </row>
    <row r="29" spans="1:23" ht="15">
      <c r="A29" s="10"/>
      <c r="B29" s="16"/>
      <c r="C29" s="16"/>
      <c r="D29" s="41"/>
      <c r="E29" s="41"/>
      <c r="F29" s="49"/>
      <c r="G29" s="8"/>
      <c r="H29" s="8"/>
      <c r="I29" s="8"/>
      <c r="J29" s="8"/>
      <c r="K29" s="49"/>
      <c r="L29" s="49"/>
      <c r="M29" s="49"/>
      <c r="N29" s="49"/>
      <c r="O29" s="41"/>
      <c r="P29" s="41"/>
      <c r="Q29" s="41"/>
      <c r="R29" s="41"/>
      <c r="S29" s="41"/>
      <c r="T29" s="41"/>
      <c r="U29" s="99"/>
      <c r="V29" s="99"/>
      <c r="W29" s="99"/>
    </row>
    <row r="30" spans="1:23" ht="15">
      <c r="A30" s="10"/>
      <c r="B30" s="41"/>
      <c r="C30" s="1"/>
      <c r="D30" s="41"/>
      <c r="E30" s="41"/>
      <c r="F30" s="49"/>
      <c r="G30" s="3"/>
      <c r="H30" s="41"/>
      <c r="I30" s="3"/>
      <c r="J30" s="3"/>
      <c r="K30" s="49"/>
      <c r="L30" s="49"/>
      <c r="M30" s="49"/>
      <c r="N30" s="99"/>
      <c r="O30" s="99"/>
      <c r="P30" s="99"/>
      <c r="Q30" s="99"/>
      <c r="R30" s="99"/>
      <c r="S30" s="99"/>
      <c r="T30" s="99"/>
      <c r="U30" s="99"/>
      <c r="V30" s="16"/>
      <c r="W30" s="1"/>
    </row>
    <row r="31" spans="1:23" ht="15">
      <c r="A31" s="10"/>
      <c r="B31" s="2"/>
      <c r="C31" s="1"/>
      <c r="D31" s="1"/>
      <c r="E31" s="1"/>
      <c r="F31" s="49"/>
      <c r="G31" s="2"/>
      <c r="H31" s="1"/>
      <c r="I31" s="1"/>
      <c r="J31" s="8"/>
      <c r="K31" s="49"/>
      <c r="L31" s="49"/>
      <c r="M31" s="49"/>
      <c r="N31" s="49"/>
      <c r="O31" s="41"/>
      <c r="P31" s="41"/>
      <c r="Q31" s="41"/>
      <c r="R31" s="41"/>
      <c r="S31" s="41"/>
      <c r="T31" s="41"/>
      <c r="U31" s="16"/>
      <c r="V31" s="16"/>
      <c r="W31" s="1"/>
    </row>
    <row r="32" spans="1:23" ht="15">
      <c r="A32" s="10"/>
      <c r="B32" s="1"/>
      <c r="C32" s="1"/>
      <c r="D32" s="1"/>
      <c r="E32" s="1"/>
      <c r="F32" s="49"/>
      <c r="G32" s="10"/>
      <c r="H32" s="1"/>
      <c r="I32" s="1"/>
      <c r="J32" s="1"/>
      <c r="K32" s="49"/>
      <c r="L32" s="49"/>
      <c r="M32" s="49"/>
      <c r="N32" s="49"/>
      <c r="O32" s="41"/>
      <c r="P32" s="41"/>
      <c r="Q32" s="41"/>
      <c r="R32" s="41"/>
      <c r="S32" s="41"/>
      <c r="T32" s="41"/>
      <c r="U32" s="16"/>
      <c r="V32" s="16"/>
      <c r="W32" s="1"/>
    </row>
    <row r="33" spans="1:23" ht="15">
      <c r="A33" s="10"/>
      <c r="B33" s="1"/>
      <c r="C33" s="1"/>
      <c r="D33" s="1"/>
      <c r="E33" s="1"/>
      <c r="F33" s="49"/>
      <c r="G33" s="10"/>
      <c r="H33" s="1"/>
      <c r="I33" s="1"/>
      <c r="J33" s="1"/>
      <c r="K33" s="49"/>
      <c r="L33" s="49"/>
      <c r="M33" s="49"/>
      <c r="N33" s="49"/>
      <c r="O33" s="41"/>
      <c r="P33" s="41"/>
      <c r="Q33" s="41"/>
      <c r="R33" s="41"/>
      <c r="S33" s="41"/>
      <c r="T33" s="41"/>
      <c r="U33" s="96"/>
      <c r="V33" s="96"/>
      <c r="W33" s="10"/>
    </row>
    <row r="34" spans="1:23" ht="15">
      <c r="A34" s="10"/>
      <c r="B34" s="1"/>
      <c r="C34" s="1"/>
      <c r="D34" s="1"/>
      <c r="E34" s="19"/>
      <c r="F34" s="49"/>
      <c r="G34" s="10"/>
      <c r="H34" s="1"/>
      <c r="I34" s="1"/>
      <c r="J34" s="1"/>
      <c r="K34" s="49"/>
      <c r="L34" s="49"/>
      <c r="M34" s="49"/>
      <c r="N34" s="49"/>
      <c r="O34" s="41"/>
      <c r="P34" s="41"/>
      <c r="Q34" s="41"/>
      <c r="R34" s="41"/>
      <c r="S34" s="41"/>
      <c r="T34" s="41"/>
      <c r="U34" s="96"/>
      <c r="V34" s="96"/>
      <c r="W34" s="10"/>
    </row>
    <row r="35" spans="1:23" ht="15">
      <c r="A35" s="15"/>
      <c r="B35" s="41"/>
      <c r="C35" s="103"/>
      <c r="D35" s="103"/>
      <c r="E35" s="19"/>
      <c r="F35" s="103"/>
      <c r="G35" s="103"/>
      <c r="H35" s="103"/>
      <c r="I35" s="103"/>
      <c r="J35" s="103"/>
      <c r="K35" s="49"/>
      <c r="L35" s="49"/>
      <c r="M35" s="49"/>
      <c r="N35" s="49"/>
      <c r="O35" s="41"/>
      <c r="P35" s="41"/>
      <c r="Q35" s="41"/>
      <c r="R35" s="41"/>
      <c r="S35" s="41"/>
      <c r="T35" s="41"/>
      <c r="U35" s="14"/>
      <c r="V35" s="14"/>
      <c r="W35" s="15"/>
    </row>
    <row r="36" spans="2:20" ht="15">
      <c r="B36" s="41"/>
      <c r="C36" s="103"/>
      <c r="D36" s="103"/>
      <c r="E36" s="19"/>
      <c r="F36" s="103"/>
      <c r="G36" s="103"/>
      <c r="H36" s="103"/>
      <c r="I36" s="103"/>
      <c r="J36" s="103"/>
      <c r="K36" s="49"/>
      <c r="L36" s="49"/>
      <c r="M36" s="49"/>
      <c r="N36" s="49"/>
      <c r="O36" s="41"/>
      <c r="P36" s="41"/>
      <c r="Q36" s="41"/>
      <c r="R36" s="41"/>
      <c r="S36" s="41"/>
      <c r="T36" s="41"/>
    </row>
    <row r="37" spans="2:20" ht="13.5">
      <c r="B37" s="187"/>
      <c r="C37" s="187"/>
      <c r="D37" s="187"/>
      <c r="E37" s="187"/>
      <c r="F37" s="187"/>
      <c r="G37" s="187"/>
      <c r="H37" s="187"/>
      <c r="I37" s="187"/>
      <c r="J37" s="187"/>
      <c r="K37" s="187"/>
      <c r="L37" s="187"/>
      <c r="M37" s="187"/>
      <c r="N37" s="187"/>
      <c r="O37" s="187"/>
      <c r="P37" s="187"/>
      <c r="Q37" s="187"/>
      <c r="R37" s="187"/>
      <c r="S37" s="187"/>
      <c r="T37" s="41"/>
    </row>
    <row r="38" spans="1:23" s="141" customFormat="1" ht="13.5">
      <c r="A38"/>
      <c r="B38" s="187"/>
      <c r="C38" s="187"/>
      <c r="D38" s="187"/>
      <c r="E38" s="187"/>
      <c r="F38" s="187"/>
      <c r="G38" s="187"/>
      <c r="H38" s="187"/>
      <c r="I38" s="187"/>
      <c r="J38" s="187"/>
      <c r="K38" s="187"/>
      <c r="L38" s="187"/>
      <c r="M38" s="187"/>
      <c r="N38" s="187"/>
      <c r="O38" s="187"/>
      <c r="P38" s="187"/>
      <c r="Q38" s="187"/>
      <c r="R38" s="187"/>
      <c r="S38" s="187"/>
      <c r="T38" s="41"/>
      <c r="W38"/>
    </row>
    <row r="39" spans="1:23" s="141" customFormat="1" ht="12.75">
      <c r="A39"/>
      <c r="B39" s="49"/>
      <c r="C39" s="49"/>
      <c r="D39" s="49"/>
      <c r="E39" s="122"/>
      <c r="F39" s="49"/>
      <c r="G39" s="49"/>
      <c r="H39" s="49"/>
      <c r="I39" s="49"/>
      <c r="J39" s="49"/>
      <c r="K39" s="49"/>
      <c r="L39" s="49"/>
      <c r="M39" s="49"/>
      <c r="N39" s="49"/>
      <c r="O39" s="41"/>
      <c r="P39" s="41"/>
      <c r="Q39" s="41"/>
      <c r="R39" s="41"/>
      <c r="S39" s="41"/>
      <c r="T39" s="41"/>
      <c r="W39"/>
    </row>
    <row r="40" spans="1:23" s="141" customFormat="1" ht="12.75">
      <c r="A40"/>
      <c r="B40" s="49"/>
      <c r="C40" s="49"/>
      <c r="D40" s="49"/>
      <c r="E40" s="122"/>
      <c r="F40" s="49"/>
      <c r="G40" s="49"/>
      <c r="H40" s="49"/>
      <c r="I40" s="49"/>
      <c r="J40" s="49"/>
      <c r="K40" s="49"/>
      <c r="L40" s="49"/>
      <c r="M40" s="49"/>
      <c r="N40" s="49"/>
      <c r="O40" s="41"/>
      <c r="P40" s="41"/>
      <c r="Q40" s="41"/>
      <c r="R40" s="41"/>
      <c r="S40" s="41"/>
      <c r="T40" s="41"/>
      <c r="W40"/>
    </row>
  </sheetData>
  <sheetProtection/>
  <mergeCells count="21">
    <mergeCell ref="W12:W13"/>
    <mergeCell ref="O12:S12"/>
    <mergeCell ref="L12:N12"/>
    <mergeCell ref="U12:U13"/>
    <mergeCell ref="V12:V13"/>
    <mergeCell ref="K1:W1"/>
    <mergeCell ref="A3:W3"/>
    <mergeCell ref="A12:A13"/>
    <mergeCell ref="B12:B13"/>
    <mergeCell ref="C12:C13"/>
    <mergeCell ref="D12:D13"/>
    <mergeCell ref="T12:T13"/>
    <mergeCell ref="I12:K12"/>
    <mergeCell ref="B38:S38"/>
    <mergeCell ref="G28:H28"/>
    <mergeCell ref="N26:W26"/>
    <mergeCell ref="N27:W27"/>
    <mergeCell ref="N28:W28"/>
    <mergeCell ref="E12:E13"/>
    <mergeCell ref="B37:S37"/>
    <mergeCell ref="F12:H12"/>
  </mergeCells>
  <printOptions/>
  <pageMargins left="0.25" right="0" top="0.5" bottom="0" header="0" footer="0"/>
  <pageSetup horizontalDpi="600" verticalDpi="6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Y37"/>
  <sheetViews>
    <sheetView zoomScalePageLayoutView="0" workbookViewId="0" topLeftCell="A10">
      <selection activeCell="P26" sqref="P26:U26"/>
    </sheetView>
  </sheetViews>
  <sheetFormatPr defaultColWidth="9.140625" defaultRowHeight="12.75"/>
  <cols>
    <col min="1" max="1" width="4.7109375" style="49" customWidth="1"/>
    <col min="2" max="2" width="21.140625" style="49" customWidth="1"/>
    <col min="3" max="3" width="8.140625" style="49" customWidth="1"/>
    <col min="4" max="4" width="17.28125" style="49" customWidth="1"/>
    <col min="5" max="5" width="6.8515625" style="122" customWidth="1"/>
    <col min="6" max="6" width="9.00390625" style="49" customWidth="1"/>
    <col min="7" max="7" width="5.140625" style="49" customWidth="1"/>
    <col min="8" max="8" width="9.140625" style="49" customWidth="1"/>
    <col min="9" max="9" width="6.00390625" style="49" customWidth="1"/>
    <col min="10" max="10" width="10.00390625" style="49" customWidth="1"/>
    <col min="11" max="11" width="6.28125" style="49" customWidth="1"/>
    <col min="12" max="12" width="9.57421875" style="49" customWidth="1"/>
    <col min="13" max="13" width="6.28125" style="49" customWidth="1"/>
    <col min="14" max="14" width="6.00390625" style="49" customWidth="1"/>
    <col min="15" max="15" width="4.57421875" style="49" customWidth="1"/>
    <col min="16" max="16" width="6.421875" style="41" customWidth="1"/>
    <col min="17" max="20" width="6.8515625" style="41" customWidth="1"/>
    <col min="21" max="21" width="20.28125" style="41" customWidth="1"/>
    <col min="22" max="16384" width="9.140625" style="41" customWidth="1"/>
  </cols>
  <sheetData>
    <row r="1" spans="1:21" s="40" customFormat="1" ht="15">
      <c r="A1" s="2" t="s">
        <v>166</v>
      </c>
      <c r="B1" s="39"/>
      <c r="C1" s="39"/>
      <c r="D1" s="39"/>
      <c r="E1" s="42"/>
      <c r="F1" s="39"/>
      <c r="G1" s="39"/>
      <c r="H1" s="39"/>
      <c r="J1" s="39"/>
      <c r="K1" s="39"/>
      <c r="L1" s="39"/>
      <c r="M1" s="195" t="s">
        <v>155</v>
      </c>
      <c r="N1" s="195"/>
      <c r="O1" s="195"/>
      <c r="P1" s="195"/>
      <c r="Q1" s="195"/>
      <c r="R1" s="195"/>
      <c r="S1" s="195"/>
      <c r="T1" s="195"/>
      <c r="U1" s="195"/>
    </row>
    <row r="2" spans="1:21" s="40" customFormat="1" ht="15">
      <c r="A2" s="17" t="s">
        <v>15</v>
      </c>
      <c r="B2" s="39"/>
      <c r="C2" s="39"/>
      <c r="D2" s="39"/>
      <c r="E2" s="42"/>
      <c r="F2" s="39"/>
      <c r="G2" s="39"/>
      <c r="H2" s="39"/>
      <c r="J2" s="39"/>
      <c r="K2" s="39"/>
      <c r="L2" s="39"/>
      <c r="M2" s="164"/>
      <c r="N2" s="164"/>
      <c r="O2" s="164"/>
      <c r="P2" s="164"/>
      <c r="Q2" s="164"/>
      <c r="R2" s="164"/>
      <c r="S2" s="164"/>
      <c r="T2" s="164"/>
      <c r="U2" s="164"/>
    </row>
    <row r="3" spans="1:21" s="40" customFormat="1" ht="15">
      <c r="A3" s="39"/>
      <c r="B3" s="39"/>
      <c r="C3" s="39"/>
      <c r="D3" s="39"/>
      <c r="E3" s="42"/>
      <c r="F3" s="39"/>
      <c r="G3" s="39"/>
      <c r="H3" s="39"/>
      <c r="J3" s="39"/>
      <c r="K3" s="39"/>
      <c r="L3" s="39"/>
      <c r="M3" s="196"/>
      <c r="N3" s="196"/>
      <c r="O3" s="196"/>
      <c r="P3" s="196"/>
      <c r="Q3" s="196"/>
      <c r="R3" s="196"/>
      <c r="S3" s="196"/>
      <c r="T3" s="196"/>
      <c r="U3" s="196"/>
    </row>
    <row r="4" spans="1:21" ht="17.25">
      <c r="A4" s="197" t="s">
        <v>32</v>
      </c>
      <c r="B4" s="197"/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97"/>
      <c r="Q4" s="197"/>
      <c r="R4" s="197"/>
      <c r="S4" s="197"/>
      <c r="T4" s="197"/>
      <c r="U4" s="197"/>
    </row>
    <row r="5" spans="1:21" ht="17.25">
      <c r="A5" s="57"/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</row>
    <row r="6" spans="1:21" ht="17.25">
      <c r="A6" s="57"/>
      <c r="B6" s="1" t="s">
        <v>148</v>
      </c>
      <c r="C6" s="23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</row>
    <row r="7" spans="1:21" ht="17.25">
      <c r="A7" s="57"/>
      <c r="B7" s="1" t="s">
        <v>152</v>
      </c>
      <c r="C7" s="23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</row>
    <row r="8" spans="1:21" ht="17.25">
      <c r="A8" s="57"/>
      <c r="B8" s="1" t="s">
        <v>149</v>
      </c>
      <c r="C8" s="23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</row>
    <row r="9" spans="1:21" ht="17.25">
      <c r="A9" s="57"/>
      <c r="B9" s="1" t="s">
        <v>150</v>
      </c>
      <c r="C9" s="23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</row>
    <row r="10" spans="1:21" ht="17.25">
      <c r="A10" s="57"/>
      <c r="B10" s="1" t="s">
        <v>150</v>
      </c>
      <c r="C10" s="23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</row>
    <row r="11" spans="1:21" ht="17.25">
      <c r="A11" s="57"/>
      <c r="B11" s="1" t="s">
        <v>153</v>
      </c>
      <c r="C11" s="23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</row>
    <row r="12" spans="1:15" ht="9.75" customHeight="1">
      <c r="A12" s="42"/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</row>
    <row r="13" spans="1:24" s="46" customFormat="1" ht="36.75" customHeight="1">
      <c r="A13" s="189" t="s">
        <v>54</v>
      </c>
      <c r="B13" s="189" t="s">
        <v>67</v>
      </c>
      <c r="C13" s="189" t="s">
        <v>66</v>
      </c>
      <c r="D13" s="189" t="s">
        <v>65</v>
      </c>
      <c r="E13" s="189" t="s">
        <v>64</v>
      </c>
      <c r="F13" s="189" t="s">
        <v>35</v>
      </c>
      <c r="G13" s="189" t="s">
        <v>5</v>
      </c>
      <c r="H13" s="189"/>
      <c r="I13" s="189" t="s">
        <v>61</v>
      </c>
      <c r="J13" s="189"/>
      <c r="K13" s="189" t="s">
        <v>68</v>
      </c>
      <c r="L13" s="189"/>
      <c r="M13" s="192" t="s">
        <v>33</v>
      </c>
      <c r="N13" s="193"/>
      <c r="O13" s="193"/>
      <c r="P13" s="193"/>
      <c r="Q13" s="194"/>
      <c r="R13" s="186" t="s">
        <v>44</v>
      </c>
      <c r="S13" s="186" t="s">
        <v>45</v>
      </c>
      <c r="T13" s="186" t="s">
        <v>46</v>
      </c>
      <c r="U13" s="190" t="s">
        <v>34</v>
      </c>
      <c r="V13" s="121"/>
      <c r="W13" s="121"/>
      <c r="X13" s="121"/>
    </row>
    <row r="14" spans="1:21" s="46" customFormat="1" ht="66">
      <c r="A14" s="189"/>
      <c r="B14" s="189"/>
      <c r="C14" s="189"/>
      <c r="D14" s="189"/>
      <c r="E14" s="189"/>
      <c r="F14" s="189"/>
      <c r="G14" s="71" t="s">
        <v>62</v>
      </c>
      <c r="H14" s="71" t="s">
        <v>63</v>
      </c>
      <c r="I14" s="71" t="s">
        <v>62</v>
      </c>
      <c r="J14" s="71" t="s">
        <v>63</v>
      </c>
      <c r="K14" s="71" t="s">
        <v>62</v>
      </c>
      <c r="L14" s="71" t="s">
        <v>63</v>
      </c>
      <c r="M14" s="71" t="s">
        <v>8</v>
      </c>
      <c r="N14" s="71" t="s">
        <v>69</v>
      </c>
      <c r="O14" s="71" t="s">
        <v>9</v>
      </c>
      <c r="P14" s="71" t="s">
        <v>10</v>
      </c>
      <c r="Q14" s="54" t="s">
        <v>55</v>
      </c>
      <c r="R14" s="186"/>
      <c r="S14" s="186"/>
      <c r="T14" s="186"/>
      <c r="U14" s="191"/>
    </row>
    <row r="15" spans="1:21" s="72" customFormat="1" ht="12.75">
      <c r="A15" s="113">
        <v>1</v>
      </c>
      <c r="B15" s="114">
        <v>2</v>
      </c>
      <c r="C15" s="114">
        <v>3</v>
      </c>
      <c r="D15" s="114">
        <v>4</v>
      </c>
      <c r="E15" s="114">
        <v>5</v>
      </c>
      <c r="F15" s="114">
        <v>6</v>
      </c>
      <c r="G15" s="114">
        <v>7</v>
      </c>
      <c r="H15" s="114">
        <v>8</v>
      </c>
      <c r="I15" s="114">
        <v>9</v>
      </c>
      <c r="J15" s="114">
        <v>10</v>
      </c>
      <c r="K15" s="114">
        <v>11</v>
      </c>
      <c r="L15" s="114">
        <v>12</v>
      </c>
      <c r="M15" s="114">
        <v>13</v>
      </c>
      <c r="N15" s="114">
        <v>14</v>
      </c>
      <c r="O15" s="114">
        <v>15</v>
      </c>
      <c r="P15" s="114">
        <v>16</v>
      </c>
      <c r="Q15" s="114">
        <v>17</v>
      </c>
      <c r="R15" s="114">
        <v>18</v>
      </c>
      <c r="S15" s="114">
        <v>19</v>
      </c>
      <c r="T15" s="114">
        <v>20</v>
      </c>
      <c r="U15" s="114">
        <v>21</v>
      </c>
    </row>
    <row r="16" spans="1:21" ht="26.25">
      <c r="A16" s="117">
        <v>1</v>
      </c>
      <c r="B16" s="125" t="s">
        <v>101</v>
      </c>
      <c r="C16" s="117">
        <v>2501</v>
      </c>
      <c r="D16" s="117" t="s">
        <v>105</v>
      </c>
      <c r="E16" s="117" t="s">
        <v>106</v>
      </c>
      <c r="F16" s="126">
        <v>140000</v>
      </c>
      <c r="G16" s="127">
        <v>5</v>
      </c>
      <c r="H16" s="128">
        <f>F16*G16</f>
        <v>700000</v>
      </c>
      <c r="I16" s="127">
        <v>5</v>
      </c>
      <c r="J16" s="128">
        <f>H16*I16</f>
        <v>3500000</v>
      </c>
      <c r="K16" s="127"/>
      <c r="L16" s="127"/>
      <c r="M16" s="127">
        <v>5</v>
      </c>
      <c r="N16" s="127"/>
      <c r="O16" s="127"/>
      <c r="P16" s="127"/>
      <c r="Q16" s="127"/>
      <c r="R16" s="127"/>
      <c r="S16" s="117"/>
      <c r="T16" s="117" t="s">
        <v>3</v>
      </c>
      <c r="U16" s="68"/>
    </row>
    <row r="17" spans="1:21" ht="26.25">
      <c r="A17" s="118">
        <v>2</v>
      </c>
      <c r="B17" s="115" t="s">
        <v>102</v>
      </c>
      <c r="C17" s="118">
        <v>2505</v>
      </c>
      <c r="D17" s="118" t="s">
        <v>104</v>
      </c>
      <c r="E17" s="118" t="s">
        <v>106</v>
      </c>
      <c r="F17" s="116">
        <v>420000</v>
      </c>
      <c r="G17" s="123">
        <v>2</v>
      </c>
      <c r="H17" s="124">
        <f>F17*G17</f>
        <v>840000</v>
      </c>
      <c r="I17" s="123">
        <v>2</v>
      </c>
      <c r="J17" s="124">
        <f>H17*I17</f>
        <v>1680000</v>
      </c>
      <c r="K17" s="123"/>
      <c r="L17" s="123"/>
      <c r="M17" s="123">
        <v>1</v>
      </c>
      <c r="N17" s="123"/>
      <c r="O17" s="123"/>
      <c r="P17" s="123"/>
      <c r="Q17" s="123">
        <v>1</v>
      </c>
      <c r="R17" s="123"/>
      <c r="S17" s="118"/>
      <c r="T17" s="118" t="s">
        <v>3</v>
      </c>
      <c r="U17" s="119" t="s">
        <v>103</v>
      </c>
    </row>
    <row r="18" spans="1:21" ht="12.75">
      <c r="A18" s="118" t="s">
        <v>36</v>
      </c>
      <c r="B18" s="69"/>
      <c r="C18" s="69"/>
      <c r="D18" s="69"/>
      <c r="E18" s="118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</row>
    <row r="19" spans="1:21" ht="12.75">
      <c r="A19" s="118"/>
      <c r="B19" s="69"/>
      <c r="C19" s="69"/>
      <c r="D19" s="69"/>
      <c r="E19" s="118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</row>
    <row r="20" spans="1:21" ht="12.75">
      <c r="A20" s="118"/>
      <c r="B20" s="69"/>
      <c r="C20" s="69"/>
      <c r="D20" s="69"/>
      <c r="E20" s="118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</row>
    <row r="21" spans="1:21" ht="12.75">
      <c r="A21" s="118"/>
      <c r="B21" s="69"/>
      <c r="C21" s="69"/>
      <c r="D21" s="69"/>
      <c r="E21" s="118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</row>
    <row r="22" spans="1:21" ht="12.75">
      <c r="A22" s="118"/>
      <c r="B22" s="69"/>
      <c r="C22" s="69"/>
      <c r="D22" s="69"/>
      <c r="E22" s="118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</row>
    <row r="23" spans="1:21" ht="12.75">
      <c r="A23" s="120"/>
      <c r="B23" s="70"/>
      <c r="C23" s="70"/>
      <c r="D23" s="70"/>
      <c r="E23" s="12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</row>
    <row r="24" spans="1:21" s="46" customFormat="1" ht="12.75">
      <c r="A24" s="71"/>
      <c r="B24" s="71" t="s">
        <v>2</v>
      </c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</row>
    <row r="25" spans="1:15" s="44" customFormat="1" ht="15">
      <c r="A25" s="43"/>
      <c r="B25" s="43"/>
      <c r="C25" s="43"/>
      <c r="D25" s="43"/>
      <c r="E25" s="56"/>
      <c r="F25" s="43"/>
      <c r="G25" s="43"/>
      <c r="H25" s="43"/>
      <c r="I25" s="43"/>
      <c r="J25" s="43"/>
      <c r="K25" s="43"/>
      <c r="L25" s="43"/>
      <c r="M25" s="43"/>
      <c r="N25" s="43"/>
      <c r="O25" s="43"/>
    </row>
    <row r="26" spans="2:25" s="18" customFormat="1" ht="15">
      <c r="B26" s="16"/>
      <c r="C26" s="16"/>
      <c r="D26" s="16"/>
      <c r="E26" s="97"/>
      <c r="G26" s="99"/>
      <c r="H26" s="99"/>
      <c r="O26" s="99"/>
      <c r="P26" s="178" t="s">
        <v>177</v>
      </c>
      <c r="Q26" s="178"/>
      <c r="R26" s="178"/>
      <c r="S26" s="178"/>
      <c r="T26" s="178"/>
      <c r="U26" s="178"/>
      <c r="V26" s="99"/>
      <c r="W26" s="99"/>
      <c r="X26" s="99"/>
      <c r="Y26" s="99"/>
    </row>
    <row r="27" spans="2:22" s="162" customFormat="1" ht="15">
      <c r="B27" s="3" t="s">
        <v>165</v>
      </c>
      <c r="D27" s="200" t="s">
        <v>173</v>
      </c>
      <c r="E27" s="200"/>
      <c r="G27" s="179" t="s">
        <v>174</v>
      </c>
      <c r="H27" s="179"/>
      <c r="I27" s="179"/>
      <c r="J27" s="179"/>
      <c r="L27" s="20" t="s">
        <v>175</v>
      </c>
      <c r="N27" s="100"/>
      <c r="P27" s="179" t="s">
        <v>147</v>
      </c>
      <c r="Q27" s="179"/>
      <c r="R27" s="179"/>
      <c r="S27" s="179"/>
      <c r="T27" s="179"/>
      <c r="U27" s="179"/>
      <c r="V27" s="100"/>
    </row>
    <row r="28" spans="2:22" s="18" customFormat="1" ht="15">
      <c r="B28" s="160" t="s">
        <v>146</v>
      </c>
      <c r="D28" s="198" t="s">
        <v>146</v>
      </c>
      <c r="E28" s="198"/>
      <c r="G28" s="198" t="s">
        <v>146</v>
      </c>
      <c r="H28" s="198"/>
      <c r="I28" s="198"/>
      <c r="L28" s="160" t="s">
        <v>146</v>
      </c>
      <c r="N28" s="163"/>
      <c r="P28" s="199" t="s">
        <v>145</v>
      </c>
      <c r="Q28" s="199"/>
      <c r="R28" s="199"/>
      <c r="S28" s="199"/>
      <c r="T28" s="199"/>
      <c r="U28" s="199"/>
      <c r="V28" s="155"/>
    </row>
    <row r="29" spans="2:11" ht="15">
      <c r="B29" s="41"/>
      <c r="C29" s="1"/>
      <c r="D29" s="41"/>
      <c r="E29" s="41"/>
      <c r="H29" s="3"/>
      <c r="I29" s="41"/>
      <c r="J29" s="3"/>
      <c r="K29" s="3"/>
    </row>
    <row r="30" spans="2:11" ht="15">
      <c r="B30" s="2"/>
      <c r="C30" s="1"/>
      <c r="D30" s="1"/>
      <c r="E30" s="1"/>
      <c r="H30" s="2"/>
      <c r="I30" s="1"/>
      <c r="J30" s="1"/>
      <c r="K30" s="8"/>
    </row>
    <row r="31" spans="2:11" ht="15">
      <c r="B31" s="1"/>
      <c r="C31" s="1"/>
      <c r="D31" s="1"/>
      <c r="E31" s="1"/>
      <c r="H31" s="10"/>
      <c r="I31" s="1"/>
      <c r="J31" s="1"/>
      <c r="K31" s="1"/>
    </row>
    <row r="32" spans="2:11" ht="15">
      <c r="B32" s="1"/>
      <c r="C32" s="1"/>
      <c r="D32" s="1"/>
      <c r="E32" s="1"/>
      <c r="H32" s="10"/>
      <c r="I32" s="1"/>
      <c r="J32" s="1"/>
      <c r="K32" s="1"/>
    </row>
    <row r="33" spans="2:11" ht="15">
      <c r="B33" s="1"/>
      <c r="C33" s="1"/>
      <c r="D33" s="1"/>
      <c r="E33" s="19"/>
      <c r="H33" s="10"/>
      <c r="I33" s="1"/>
      <c r="J33" s="1"/>
      <c r="K33" s="1"/>
    </row>
    <row r="34" spans="2:11" ht="15">
      <c r="B34" s="41"/>
      <c r="C34" s="103"/>
      <c r="D34" s="103"/>
      <c r="E34" s="19"/>
      <c r="F34" s="1"/>
      <c r="G34" s="103"/>
      <c r="H34" s="103"/>
      <c r="I34" s="103"/>
      <c r="J34" s="103"/>
      <c r="K34" s="103"/>
    </row>
    <row r="35" spans="2:11" ht="15">
      <c r="B35" s="41"/>
      <c r="C35" s="103"/>
      <c r="D35" s="103"/>
      <c r="E35" s="19"/>
      <c r="F35" s="1"/>
      <c r="G35" s="103"/>
      <c r="H35" s="103"/>
      <c r="I35" s="103"/>
      <c r="J35" s="103"/>
      <c r="K35" s="103"/>
    </row>
    <row r="36" spans="2:20" ht="13.5">
      <c r="B36" s="187"/>
      <c r="C36" s="187"/>
      <c r="D36" s="187"/>
      <c r="E36" s="187"/>
      <c r="F36" s="187"/>
      <c r="G36" s="187"/>
      <c r="H36" s="187"/>
      <c r="I36" s="187"/>
      <c r="J36" s="187"/>
      <c r="K36" s="187"/>
      <c r="L36" s="187"/>
      <c r="M36" s="187"/>
      <c r="N36" s="187"/>
      <c r="O36" s="187"/>
      <c r="P36" s="187"/>
      <c r="Q36" s="187"/>
      <c r="R36" s="187"/>
      <c r="S36" s="187"/>
      <c r="T36" s="187"/>
    </row>
    <row r="37" spans="2:20" ht="13.5">
      <c r="B37" s="187"/>
      <c r="C37" s="187"/>
      <c r="D37" s="187"/>
      <c r="E37" s="187"/>
      <c r="F37" s="187"/>
      <c r="G37" s="187"/>
      <c r="H37" s="187"/>
      <c r="I37" s="187"/>
      <c r="J37" s="187"/>
      <c r="K37" s="187"/>
      <c r="L37" s="187"/>
      <c r="M37" s="187"/>
      <c r="N37" s="187"/>
      <c r="O37" s="187"/>
      <c r="P37" s="187"/>
      <c r="Q37" s="187"/>
      <c r="R37" s="187"/>
      <c r="S37" s="187"/>
      <c r="T37" s="187"/>
    </row>
  </sheetData>
  <sheetProtection/>
  <mergeCells count="26">
    <mergeCell ref="M1:U1"/>
    <mergeCell ref="M3:U3"/>
    <mergeCell ref="A4:U4"/>
    <mergeCell ref="A13:A14"/>
    <mergeCell ref="B13:B14"/>
    <mergeCell ref="C13:C14"/>
    <mergeCell ref="D13:D14"/>
    <mergeCell ref="E13:E14"/>
    <mergeCell ref="F13:F14"/>
    <mergeCell ref="T13:T14"/>
    <mergeCell ref="U13:U14"/>
    <mergeCell ref="B36:T36"/>
    <mergeCell ref="B37:T37"/>
    <mergeCell ref="G13:H13"/>
    <mergeCell ref="I13:J13"/>
    <mergeCell ref="K13:L13"/>
    <mergeCell ref="M13:Q13"/>
    <mergeCell ref="R13:R14"/>
    <mergeCell ref="S13:S14"/>
    <mergeCell ref="D27:E27"/>
    <mergeCell ref="D28:E28"/>
    <mergeCell ref="G28:I28"/>
    <mergeCell ref="P26:U26"/>
    <mergeCell ref="P27:U27"/>
    <mergeCell ref="P28:U28"/>
    <mergeCell ref="G27:J27"/>
  </mergeCells>
  <printOptions/>
  <pageMargins left="0.5" right="0" top="0.5" bottom="0" header="0" footer="0"/>
  <pageSetup horizontalDpi="600" verticalDpi="6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3"/>
  </sheetPr>
  <dimension ref="A1:U53"/>
  <sheetViews>
    <sheetView zoomScale="85" zoomScaleNormal="85" zoomScaleSheetLayoutView="85" zoomScalePageLayoutView="0" workbookViewId="0" topLeftCell="A1">
      <selection activeCell="J36" sqref="J36:O36"/>
    </sheetView>
  </sheetViews>
  <sheetFormatPr defaultColWidth="9.140625" defaultRowHeight="12.75"/>
  <cols>
    <col min="1" max="1" width="5.57421875" style="21" customWidth="1"/>
    <col min="2" max="2" width="38.140625" style="21" customWidth="1"/>
    <col min="3" max="3" width="11.57421875" style="21" customWidth="1"/>
    <col min="4" max="4" width="31.7109375" style="21" customWidth="1"/>
    <col min="5" max="5" width="33.00390625" style="21" customWidth="1"/>
    <col min="6" max="6" width="8.28125" style="21" customWidth="1"/>
    <col min="7" max="7" width="11.7109375" style="22" customWidth="1"/>
    <col min="8" max="8" width="8.7109375" style="21" customWidth="1"/>
    <col min="9" max="9" width="7.7109375" style="21" customWidth="1"/>
    <col min="10" max="10" width="6.57421875" style="21" customWidth="1"/>
    <col min="11" max="11" width="6.140625" style="21" customWidth="1"/>
    <col min="12" max="12" width="5.421875" style="21" customWidth="1"/>
    <col min="13" max="13" width="7.00390625" style="21" customWidth="1"/>
    <col min="14" max="14" width="5.421875" style="21" customWidth="1"/>
    <col min="15" max="15" width="18.00390625" style="22" customWidth="1"/>
    <col min="16" max="16" width="8.00390625" style="21" customWidth="1"/>
    <col min="17" max="17" width="7.140625" style="21" customWidth="1"/>
    <col min="18" max="18" width="6.421875" style="21" customWidth="1"/>
    <col min="19" max="19" width="17.140625" style="38" customWidth="1"/>
    <col min="20" max="20" width="17.00390625" style="21" bestFit="1" customWidth="1"/>
    <col min="21" max="16384" width="9.140625" style="21" customWidth="1"/>
  </cols>
  <sheetData>
    <row r="1" spans="1:16" s="18" customFormat="1" ht="19.5" customHeight="1">
      <c r="A1" s="17" t="s">
        <v>11</v>
      </c>
      <c r="G1" s="19"/>
      <c r="L1" s="20" t="s">
        <v>12</v>
      </c>
      <c r="O1" s="20"/>
      <c r="P1" s="20"/>
    </row>
    <row r="2" spans="1:16" s="18" customFormat="1" ht="19.5" customHeight="1">
      <c r="A2" s="17" t="s">
        <v>13</v>
      </c>
      <c r="G2" s="19"/>
      <c r="L2" s="19"/>
      <c r="O2" s="19"/>
      <c r="P2" s="19"/>
    </row>
    <row r="3" spans="1:16" s="18" customFormat="1" ht="19.5" customHeight="1">
      <c r="A3" s="17" t="s">
        <v>14</v>
      </c>
      <c r="G3" s="19"/>
      <c r="L3" s="19"/>
      <c r="O3" s="19"/>
      <c r="P3" s="19"/>
    </row>
    <row r="4" spans="1:15" s="18" customFormat="1" ht="19.5" customHeight="1">
      <c r="A4" s="17" t="s">
        <v>15</v>
      </c>
      <c r="G4" s="19"/>
      <c r="O4" s="19"/>
    </row>
    <row r="5" spans="1:15" s="18" customFormat="1" ht="19.5" customHeight="1">
      <c r="A5" s="17" t="s">
        <v>16</v>
      </c>
      <c r="G5" s="19"/>
      <c r="O5" s="19"/>
    </row>
    <row r="6" spans="1:20" ht="20.25">
      <c r="A6" s="172" t="s">
        <v>57</v>
      </c>
      <c r="B6" s="172"/>
      <c r="C6" s="172"/>
      <c r="D6" s="172"/>
      <c r="E6" s="172"/>
      <c r="F6" s="172"/>
      <c r="G6" s="172"/>
      <c r="H6" s="172"/>
      <c r="I6" s="172"/>
      <c r="J6" s="172"/>
      <c r="K6" s="172"/>
      <c r="L6" s="172"/>
      <c r="M6" s="172"/>
      <c r="N6" s="172"/>
      <c r="O6" s="23"/>
      <c r="P6" s="24"/>
      <c r="Q6" s="24"/>
      <c r="R6" s="24"/>
      <c r="S6" s="24"/>
      <c r="T6" s="25"/>
    </row>
    <row r="7" spans="1:20" s="18" customFormat="1" ht="17.25">
      <c r="A7" s="173" t="s">
        <v>17</v>
      </c>
      <c r="B7" s="173"/>
      <c r="C7" s="173"/>
      <c r="D7" s="173"/>
      <c r="E7" s="173"/>
      <c r="F7" s="173"/>
      <c r="G7" s="173"/>
      <c r="H7" s="173"/>
      <c r="I7" s="173"/>
      <c r="J7" s="173"/>
      <c r="K7" s="173"/>
      <c r="L7" s="173"/>
      <c r="M7" s="173"/>
      <c r="N7" s="173"/>
      <c r="O7" s="23"/>
      <c r="P7" s="23"/>
      <c r="Q7" s="23"/>
      <c r="R7" s="23"/>
      <c r="S7" s="23"/>
      <c r="T7" s="25"/>
    </row>
    <row r="8" spans="1:17" s="18" customFormat="1" ht="13.5" customHeight="1">
      <c r="A8" s="26"/>
      <c r="B8" s="58"/>
      <c r="C8" s="58"/>
      <c r="D8" s="58"/>
      <c r="E8" s="58"/>
      <c r="F8" s="58"/>
      <c r="G8" s="58"/>
      <c r="H8" s="58"/>
      <c r="I8" s="58"/>
      <c r="J8" s="27"/>
      <c r="K8" s="27"/>
      <c r="L8" s="27"/>
      <c r="M8" s="27"/>
      <c r="N8" s="27"/>
      <c r="O8" s="105"/>
      <c r="P8" s="28"/>
      <c r="Q8" s="28"/>
    </row>
    <row r="9" spans="1:17" s="18" customFormat="1" ht="15" customHeight="1">
      <c r="A9" s="26"/>
      <c r="B9" s="1" t="s">
        <v>148</v>
      </c>
      <c r="C9" s="16"/>
      <c r="D9" s="16"/>
      <c r="E9" s="16"/>
      <c r="F9" s="1"/>
      <c r="G9" s="161"/>
      <c r="H9" s="16"/>
      <c r="I9" s="1"/>
      <c r="J9" s="1"/>
      <c r="K9" s="1"/>
      <c r="L9" s="27"/>
      <c r="M9" s="27"/>
      <c r="N9" s="27"/>
      <c r="O9" s="105"/>
      <c r="P9" s="28"/>
      <c r="Q9" s="28"/>
    </row>
    <row r="10" spans="1:17" s="18" customFormat="1" ht="15" customHeight="1">
      <c r="A10" s="26"/>
      <c r="B10" s="1" t="s">
        <v>152</v>
      </c>
      <c r="C10" s="16"/>
      <c r="D10" s="16"/>
      <c r="E10" s="16"/>
      <c r="F10" s="1"/>
      <c r="G10" s="161"/>
      <c r="H10" s="16"/>
      <c r="I10" s="1"/>
      <c r="J10" s="1"/>
      <c r="K10" s="1"/>
      <c r="L10" s="27"/>
      <c r="M10" s="27"/>
      <c r="N10" s="27"/>
      <c r="O10" s="105"/>
      <c r="P10" s="28"/>
      <c r="Q10" s="28"/>
    </row>
    <row r="11" spans="1:17" s="18" customFormat="1" ht="15" customHeight="1">
      <c r="A11" s="26"/>
      <c r="B11" s="1" t="s">
        <v>149</v>
      </c>
      <c r="C11" s="16"/>
      <c r="D11" s="16"/>
      <c r="E11" s="16"/>
      <c r="F11" s="1"/>
      <c r="G11" s="161"/>
      <c r="H11" s="16"/>
      <c r="I11" s="1"/>
      <c r="J11" s="1"/>
      <c r="K11" s="1"/>
      <c r="L11" s="27"/>
      <c r="M11" s="27"/>
      <c r="N11" s="27"/>
      <c r="O11" s="105"/>
      <c r="P11" s="28"/>
      <c r="Q11" s="28"/>
    </row>
    <row r="12" spans="1:17" s="18" customFormat="1" ht="15" customHeight="1">
      <c r="A12" s="26"/>
      <c r="B12" s="1" t="s">
        <v>150</v>
      </c>
      <c r="C12" s="16"/>
      <c r="D12" s="16"/>
      <c r="E12" s="16"/>
      <c r="F12" s="1"/>
      <c r="G12" s="161"/>
      <c r="H12" s="16"/>
      <c r="I12" s="1"/>
      <c r="J12" s="1"/>
      <c r="K12" s="1"/>
      <c r="L12" s="27"/>
      <c r="M12" s="27"/>
      <c r="N12" s="27"/>
      <c r="O12" s="105"/>
      <c r="P12" s="28"/>
      <c r="Q12" s="28"/>
    </row>
    <row r="13" spans="1:17" s="18" customFormat="1" ht="15" customHeight="1">
      <c r="A13" s="26"/>
      <c r="B13" s="1" t="s">
        <v>150</v>
      </c>
      <c r="C13" s="16"/>
      <c r="D13" s="16"/>
      <c r="E13" s="16"/>
      <c r="F13" s="1"/>
      <c r="G13" s="161"/>
      <c r="H13" s="16"/>
      <c r="I13" s="1"/>
      <c r="J13" s="1"/>
      <c r="K13" s="1"/>
      <c r="L13" s="27"/>
      <c r="M13" s="27"/>
      <c r="N13" s="27"/>
      <c r="O13" s="105"/>
      <c r="P13" s="28"/>
      <c r="Q13" s="28"/>
    </row>
    <row r="14" spans="1:17" s="18" customFormat="1" ht="15" customHeight="1">
      <c r="A14" s="26"/>
      <c r="B14" s="1" t="s">
        <v>151</v>
      </c>
      <c r="C14" s="16"/>
      <c r="D14" s="16"/>
      <c r="E14" s="16"/>
      <c r="F14" s="1"/>
      <c r="G14" s="161"/>
      <c r="H14" s="16"/>
      <c r="I14" s="1"/>
      <c r="J14" s="1"/>
      <c r="K14" s="1"/>
      <c r="L14" s="27"/>
      <c r="M14" s="27"/>
      <c r="N14" s="27"/>
      <c r="O14" s="105"/>
      <c r="P14" s="28"/>
      <c r="Q14" s="28"/>
    </row>
    <row r="15" spans="1:17" s="18" customFormat="1" ht="13.5" customHeight="1">
      <c r="A15" s="26"/>
      <c r="B15" s="58"/>
      <c r="C15" s="58"/>
      <c r="D15" s="58"/>
      <c r="E15" s="58"/>
      <c r="F15" s="58"/>
      <c r="G15" s="58"/>
      <c r="H15" s="58"/>
      <c r="I15" s="58"/>
      <c r="J15" s="27"/>
      <c r="K15" s="27"/>
      <c r="L15" s="27"/>
      <c r="M15" s="27"/>
      <c r="N15" s="27"/>
      <c r="O15" s="105"/>
      <c r="P15" s="28"/>
      <c r="Q15" s="28"/>
    </row>
    <row r="16" spans="1:17" s="29" customFormat="1" ht="30" customHeight="1">
      <c r="A16" s="174" t="s">
        <v>18</v>
      </c>
      <c r="B16" s="174" t="s">
        <v>19</v>
      </c>
      <c r="C16" s="176" t="s">
        <v>52</v>
      </c>
      <c r="D16" s="176" t="s">
        <v>161</v>
      </c>
      <c r="E16" s="176" t="s">
        <v>50</v>
      </c>
      <c r="F16" s="176" t="s">
        <v>51</v>
      </c>
      <c r="G16" s="174" t="s">
        <v>20</v>
      </c>
      <c r="H16" s="175" t="s">
        <v>21</v>
      </c>
      <c r="I16" s="175"/>
      <c r="J16" s="175"/>
      <c r="K16" s="175"/>
      <c r="L16" s="175"/>
      <c r="M16" s="175"/>
      <c r="N16" s="175"/>
      <c r="O16" s="177" t="s">
        <v>39</v>
      </c>
      <c r="P16" s="30"/>
      <c r="Q16" s="30"/>
    </row>
    <row r="17" spans="1:17" s="29" customFormat="1" ht="26.25" customHeight="1">
      <c r="A17" s="174"/>
      <c r="B17" s="174"/>
      <c r="C17" s="176"/>
      <c r="D17" s="176"/>
      <c r="E17" s="176"/>
      <c r="F17" s="176"/>
      <c r="G17" s="174"/>
      <c r="H17" s="175" t="s">
        <v>22</v>
      </c>
      <c r="I17" s="175" t="s">
        <v>23</v>
      </c>
      <c r="J17" s="175" t="s">
        <v>24</v>
      </c>
      <c r="K17" s="175"/>
      <c r="L17" s="175"/>
      <c r="M17" s="175"/>
      <c r="N17" s="175"/>
      <c r="O17" s="177"/>
      <c r="P17" s="30"/>
      <c r="Q17" s="30"/>
    </row>
    <row r="18" spans="1:17" s="29" customFormat="1" ht="39" customHeight="1">
      <c r="A18" s="174"/>
      <c r="B18" s="174"/>
      <c r="C18" s="176"/>
      <c r="D18" s="176"/>
      <c r="E18" s="176"/>
      <c r="F18" s="176"/>
      <c r="G18" s="174"/>
      <c r="H18" s="175"/>
      <c r="I18" s="175"/>
      <c r="J18" s="74" t="s">
        <v>25</v>
      </c>
      <c r="K18" s="73" t="s">
        <v>26</v>
      </c>
      <c r="L18" s="73" t="s">
        <v>27</v>
      </c>
      <c r="M18" s="73" t="s">
        <v>28</v>
      </c>
      <c r="N18" s="73" t="s">
        <v>29</v>
      </c>
      <c r="O18" s="177"/>
      <c r="P18" s="30"/>
      <c r="Q18" s="30"/>
    </row>
    <row r="19" spans="1:17" s="29" customFormat="1" ht="19.5" customHeight="1">
      <c r="A19" s="75">
        <v>1</v>
      </c>
      <c r="B19" s="75">
        <v>2</v>
      </c>
      <c r="C19" s="75">
        <v>3</v>
      </c>
      <c r="D19" s="75">
        <v>4</v>
      </c>
      <c r="E19" s="75">
        <v>5</v>
      </c>
      <c r="F19" s="75">
        <v>6</v>
      </c>
      <c r="G19" s="75">
        <v>7</v>
      </c>
      <c r="H19" s="75">
        <v>8</v>
      </c>
      <c r="I19" s="75">
        <v>9</v>
      </c>
      <c r="J19" s="75">
        <v>10</v>
      </c>
      <c r="K19" s="75">
        <v>11</v>
      </c>
      <c r="L19" s="75">
        <v>12</v>
      </c>
      <c r="M19" s="75">
        <v>13</v>
      </c>
      <c r="N19" s="75">
        <v>14</v>
      </c>
      <c r="O19" s="75">
        <v>15</v>
      </c>
      <c r="P19" s="30"/>
      <c r="Q19" s="30"/>
    </row>
    <row r="20" spans="1:17" s="29" customFormat="1" ht="13.5">
      <c r="A20" s="77">
        <v>1</v>
      </c>
      <c r="B20" s="79" t="s">
        <v>70</v>
      </c>
      <c r="C20" s="77" t="s">
        <v>71</v>
      </c>
      <c r="D20" s="88" t="s">
        <v>89</v>
      </c>
      <c r="E20" s="88" t="s">
        <v>162</v>
      </c>
      <c r="F20" s="77">
        <v>58</v>
      </c>
      <c r="G20" s="89"/>
      <c r="H20" s="89"/>
      <c r="I20" s="89"/>
      <c r="J20" s="89"/>
      <c r="K20" s="89"/>
      <c r="L20" s="89"/>
      <c r="M20" s="89"/>
      <c r="N20" s="89"/>
      <c r="O20" s="93"/>
      <c r="P20" s="30"/>
      <c r="Q20" s="30"/>
    </row>
    <row r="21" spans="1:17" s="29" customFormat="1" ht="20.25" customHeight="1">
      <c r="A21" s="78">
        <v>2</v>
      </c>
      <c r="B21" s="80" t="s">
        <v>72</v>
      </c>
      <c r="C21" s="78" t="s">
        <v>73</v>
      </c>
      <c r="D21" s="88" t="s">
        <v>89</v>
      </c>
      <c r="E21" s="88" t="s">
        <v>89</v>
      </c>
      <c r="F21" s="78">
        <v>58</v>
      </c>
      <c r="G21" s="90">
        <v>10476</v>
      </c>
      <c r="H21" s="90"/>
      <c r="I21" s="90"/>
      <c r="J21" s="90"/>
      <c r="K21" s="90"/>
      <c r="L21" s="90"/>
      <c r="M21" s="90"/>
      <c r="N21" s="90"/>
      <c r="O21" s="94"/>
      <c r="P21" s="30"/>
      <c r="Q21" s="30"/>
    </row>
    <row r="22" spans="1:17" s="29" customFormat="1" ht="20.25" customHeight="1">
      <c r="A22" s="78">
        <v>3</v>
      </c>
      <c r="B22" s="81" t="s">
        <v>74</v>
      </c>
      <c r="C22" s="78" t="s">
        <v>75</v>
      </c>
      <c r="D22" s="88" t="s">
        <v>89</v>
      </c>
      <c r="E22" s="88" t="s">
        <v>89</v>
      </c>
      <c r="F22" s="78">
        <v>58</v>
      </c>
      <c r="G22" s="90">
        <v>1830</v>
      </c>
      <c r="H22" s="90"/>
      <c r="I22" s="90"/>
      <c r="J22" s="90"/>
      <c r="K22" s="90"/>
      <c r="L22" s="90"/>
      <c r="M22" s="90"/>
      <c r="N22" s="90"/>
      <c r="O22" s="94"/>
      <c r="P22" s="30"/>
      <c r="Q22" s="30"/>
    </row>
    <row r="23" spans="1:17" s="32" customFormat="1" ht="20.25" customHeight="1">
      <c r="A23" s="78">
        <v>4</v>
      </c>
      <c r="B23" s="80" t="s">
        <v>74</v>
      </c>
      <c r="C23" s="85" t="s">
        <v>76</v>
      </c>
      <c r="D23" s="88" t="s">
        <v>89</v>
      </c>
      <c r="E23" s="88" t="s">
        <v>89</v>
      </c>
      <c r="F23" s="78">
        <v>58</v>
      </c>
      <c r="G23" s="90">
        <v>1830</v>
      </c>
      <c r="H23" s="90"/>
      <c r="I23" s="90"/>
      <c r="J23" s="90"/>
      <c r="K23" s="90"/>
      <c r="L23" s="90"/>
      <c r="M23" s="90"/>
      <c r="N23" s="90"/>
      <c r="O23" s="94"/>
      <c r="P23" s="31"/>
      <c r="Q23" s="31"/>
    </row>
    <row r="24" spans="1:17" s="32" customFormat="1" ht="20.25" customHeight="1">
      <c r="A24" s="78">
        <v>5</v>
      </c>
      <c r="B24" s="80" t="s">
        <v>74</v>
      </c>
      <c r="C24" s="78" t="s">
        <v>77</v>
      </c>
      <c r="D24" s="88" t="s">
        <v>89</v>
      </c>
      <c r="E24" s="88" t="s">
        <v>89</v>
      </c>
      <c r="F24" s="78">
        <v>58</v>
      </c>
      <c r="G24" s="90">
        <v>1830</v>
      </c>
      <c r="H24" s="90"/>
      <c r="I24" s="90"/>
      <c r="J24" s="90"/>
      <c r="K24" s="90"/>
      <c r="L24" s="90"/>
      <c r="M24" s="90"/>
      <c r="N24" s="90"/>
      <c r="O24" s="94"/>
      <c r="P24" s="31"/>
      <c r="Q24" s="31"/>
    </row>
    <row r="25" spans="1:19" s="32" customFormat="1" ht="20.25" customHeight="1">
      <c r="A25" s="78">
        <v>6</v>
      </c>
      <c r="B25" s="81" t="s">
        <v>78</v>
      </c>
      <c r="C25" s="83" t="s">
        <v>79</v>
      </c>
      <c r="D25" s="88" t="s">
        <v>89</v>
      </c>
      <c r="E25" s="88" t="s">
        <v>89</v>
      </c>
      <c r="F25" s="78">
        <v>58</v>
      </c>
      <c r="G25" s="91">
        <v>1890</v>
      </c>
      <c r="H25" s="91"/>
      <c r="I25" s="91"/>
      <c r="J25" s="91"/>
      <c r="K25" s="91"/>
      <c r="L25" s="91"/>
      <c r="M25" s="91"/>
      <c r="N25" s="91"/>
      <c r="O25" s="95"/>
      <c r="P25" s="33"/>
      <c r="Q25" s="33"/>
      <c r="R25" s="33"/>
      <c r="S25" s="34"/>
    </row>
    <row r="26" spans="1:19" s="36" customFormat="1" ht="15">
      <c r="A26" s="78">
        <v>7</v>
      </c>
      <c r="B26" s="80" t="s">
        <v>80</v>
      </c>
      <c r="C26" s="78" t="s">
        <v>81</v>
      </c>
      <c r="D26" s="88" t="s">
        <v>89</v>
      </c>
      <c r="E26" s="88" t="s">
        <v>89</v>
      </c>
      <c r="F26" s="78">
        <v>58</v>
      </c>
      <c r="G26" s="90">
        <v>576</v>
      </c>
      <c r="H26" s="90">
        <f aca="true" t="shared" si="0" ref="H26:N26">SUM(H23:H25)</f>
        <v>0</v>
      </c>
      <c r="I26" s="90">
        <f aca="true" t="shared" si="1" ref="I26:I31">G26-H26</f>
        <v>576</v>
      </c>
      <c r="J26" s="90">
        <f t="shared" si="0"/>
        <v>0</v>
      </c>
      <c r="K26" s="90">
        <f t="shared" si="0"/>
        <v>0</v>
      </c>
      <c r="L26" s="90">
        <f t="shared" si="0"/>
        <v>0</v>
      </c>
      <c r="M26" s="90">
        <f t="shared" si="0"/>
        <v>0</v>
      </c>
      <c r="N26" s="90">
        <f t="shared" si="0"/>
        <v>0</v>
      </c>
      <c r="O26" s="106"/>
      <c r="P26" s="35"/>
      <c r="Q26" s="35"/>
      <c r="R26" s="35"/>
      <c r="S26" s="35"/>
    </row>
    <row r="27" spans="1:19" s="32" customFormat="1" ht="15">
      <c r="A27" s="78">
        <v>8</v>
      </c>
      <c r="B27" s="82" t="s">
        <v>80</v>
      </c>
      <c r="C27" s="84" t="s">
        <v>82</v>
      </c>
      <c r="D27" s="88" t="s">
        <v>89</v>
      </c>
      <c r="E27" s="88" t="s">
        <v>89</v>
      </c>
      <c r="F27" s="78">
        <v>58</v>
      </c>
      <c r="G27" s="90">
        <v>576</v>
      </c>
      <c r="H27" s="92"/>
      <c r="I27" s="90">
        <f t="shared" si="1"/>
        <v>576</v>
      </c>
      <c r="J27" s="92"/>
      <c r="K27" s="92"/>
      <c r="L27" s="92"/>
      <c r="M27" s="92"/>
      <c r="N27" s="92"/>
      <c r="O27" s="107"/>
      <c r="S27" s="37" t="e">
        <f>SUM(#REF!)</f>
        <v>#REF!</v>
      </c>
    </row>
    <row r="28" spans="1:15" ht="13.5">
      <c r="A28" s="78">
        <v>9</v>
      </c>
      <c r="B28" s="82" t="s">
        <v>80</v>
      </c>
      <c r="C28" s="84" t="s">
        <v>83</v>
      </c>
      <c r="D28" s="88" t="s">
        <v>89</v>
      </c>
      <c r="E28" s="88" t="s">
        <v>89</v>
      </c>
      <c r="F28" s="78">
        <v>58</v>
      </c>
      <c r="G28" s="90">
        <v>576</v>
      </c>
      <c r="H28" s="92"/>
      <c r="I28" s="90">
        <f t="shared" si="1"/>
        <v>576</v>
      </c>
      <c r="J28" s="92"/>
      <c r="K28" s="92"/>
      <c r="L28" s="92"/>
      <c r="M28" s="92"/>
      <c r="N28" s="92"/>
      <c r="O28" s="107"/>
    </row>
    <row r="29" spans="1:15" ht="13.5">
      <c r="A29" s="78">
        <v>10</v>
      </c>
      <c r="B29" s="82" t="s">
        <v>80</v>
      </c>
      <c r="C29" s="84" t="s">
        <v>84</v>
      </c>
      <c r="D29" s="88" t="s">
        <v>89</v>
      </c>
      <c r="E29" s="88" t="s">
        <v>89</v>
      </c>
      <c r="F29" s="78">
        <v>58</v>
      </c>
      <c r="G29" s="90">
        <v>576</v>
      </c>
      <c r="H29" s="92"/>
      <c r="I29" s="90">
        <f t="shared" si="1"/>
        <v>576</v>
      </c>
      <c r="J29" s="92"/>
      <c r="K29" s="92"/>
      <c r="L29" s="92"/>
      <c r="M29" s="92"/>
      <c r="N29" s="92"/>
      <c r="O29" s="107"/>
    </row>
    <row r="30" spans="1:15" ht="20.25" customHeight="1">
      <c r="A30" s="78">
        <v>11</v>
      </c>
      <c r="B30" s="82" t="s">
        <v>85</v>
      </c>
      <c r="C30" s="84" t="s">
        <v>86</v>
      </c>
      <c r="D30" s="88" t="s">
        <v>89</v>
      </c>
      <c r="E30" s="88" t="s">
        <v>89</v>
      </c>
      <c r="F30" s="78">
        <v>58</v>
      </c>
      <c r="G30" s="92">
        <v>92160</v>
      </c>
      <c r="H30" s="94">
        <v>40204</v>
      </c>
      <c r="I30" s="90">
        <f t="shared" si="1"/>
        <v>51956</v>
      </c>
      <c r="J30" s="92"/>
      <c r="K30" s="92"/>
      <c r="L30" s="92"/>
      <c r="M30" s="92"/>
      <c r="N30" s="92"/>
      <c r="O30" s="107"/>
    </row>
    <row r="31" spans="1:15" ht="33.75" customHeight="1">
      <c r="A31" s="78">
        <v>12</v>
      </c>
      <c r="B31" s="82" t="s">
        <v>30</v>
      </c>
      <c r="C31" s="84" t="s">
        <v>87</v>
      </c>
      <c r="D31" s="88" t="s">
        <v>89</v>
      </c>
      <c r="E31" s="84" t="s">
        <v>90</v>
      </c>
      <c r="F31" s="84">
        <v>49</v>
      </c>
      <c r="G31" s="94">
        <v>22746.8</v>
      </c>
      <c r="H31" s="94">
        <v>5952</v>
      </c>
      <c r="I31" s="94">
        <f t="shared" si="1"/>
        <v>16794.8</v>
      </c>
      <c r="J31" s="92"/>
      <c r="K31" s="92"/>
      <c r="L31" s="92"/>
      <c r="M31" s="92"/>
      <c r="N31" s="92"/>
      <c r="O31" s="107"/>
    </row>
    <row r="32" spans="1:15" ht="27">
      <c r="A32" s="78">
        <v>13</v>
      </c>
      <c r="B32" s="82" t="s">
        <v>31</v>
      </c>
      <c r="C32" s="84" t="s">
        <v>88</v>
      </c>
      <c r="D32" s="88" t="s">
        <v>89</v>
      </c>
      <c r="E32" s="88" t="s">
        <v>89</v>
      </c>
      <c r="F32" s="84">
        <v>58</v>
      </c>
      <c r="G32" s="95">
        <v>18605</v>
      </c>
      <c r="H32" s="95">
        <v>2530</v>
      </c>
      <c r="I32" s="95">
        <v>16075</v>
      </c>
      <c r="J32" s="92"/>
      <c r="K32" s="92"/>
      <c r="L32" s="92"/>
      <c r="M32" s="92"/>
      <c r="N32" s="92"/>
      <c r="O32" s="107"/>
    </row>
    <row r="33" spans="1:15" ht="13.5">
      <c r="A33" s="82"/>
      <c r="B33" s="82"/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4"/>
    </row>
    <row r="34" spans="1:15" ht="13.5">
      <c r="A34" s="86"/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108"/>
    </row>
    <row r="36" spans="2:21" s="18" customFormat="1" ht="15">
      <c r="B36" s="16"/>
      <c r="C36" s="16"/>
      <c r="D36" s="16"/>
      <c r="E36" s="16"/>
      <c r="F36" s="97"/>
      <c r="H36" s="99"/>
      <c r="I36" s="99"/>
      <c r="J36" s="178" t="s">
        <v>177</v>
      </c>
      <c r="K36" s="178"/>
      <c r="L36" s="178"/>
      <c r="M36" s="178"/>
      <c r="N36" s="178"/>
      <c r="O36" s="178"/>
      <c r="P36" s="99"/>
      <c r="Q36" s="99"/>
      <c r="R36" s="99"/>
      <c r="S36" s="99"/>
      <c r="T36" s="99"/>
      <c r="U36" s="99"/>
    </row>
    <row r="37" spans="2:15" s="162" customFormat="1" ht="15">
      <c r="B37" s="3" t="s">
        <v>165</v>
      </c>
      <c r="C37" s="179" t="s">
        <v>174</v>
      </c>
      <c r="D37" s="179"/>
      <c r="E37" s="179"/>
      <c r="F37" s="100"/>
      <c r="G37" s="162" t="s">
        <v>172</v>
      </c>
      <c r="I37" s="100"/>
      <c r="J37" s="179" t="s">
        <v>147</v>
      </c>
      <c r="K37" s="179"/>
      <c r="L37" s="179"/>
      <c r="M37" s="179"/>
      <c r="N37" s="179"/>
      <c r="O37" s="179"/>
    </row>
    <row r="38" spans="2:15" s="18" customFormat="1" ht="15">
      <c r="B38" s="160" t="s">
        <v>146</v>
      </c>
      <c r="C38" s="198" t="s">
        <v>146</v>
      </c>
      <c r="D38" s="198"/>
      <c r="E38" s="198"/>
      <c r="F38" s="198"/>
      <c r="G38" s="198" t="s">
        <v>146</v>
      </c>
      <c r="H38" s="198"/>
      <c r="I38" s="1"/>
      <c r="J38" s="199" t="s">
        <v>145</v>
      </c>
      <c r="K38" s="199"/>
      <c r="L38" s="199"/>
      <c r="M38" s="199"/>
      <c r="N38" s="199"/>
      <c r="O38" s="199"/>
    </row>
    <row r="39" spans="2:15" s="18" customFormat="1" ht="1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6"/>
    </row>
    <row r="40" spans="2:15" s="18" customFormat="1" ht="1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6"/>
    </row>
    <row r="41" spans="2:15" s="18" customFormat="1" ht="15">
      <c r="B41" s="2"/>
      <c r="C41" s="1"/>
      <c r="D41" s="1"/>
      <c r="E41" s="1"/>
      <c r="F41" s="1"/>
      <c r="G41" s="19"/>
      <c r="H41" s="2"/>
      <c r="I41" s="1"/>
      <c r="J41" s="1"/>
      <c r="K41" s="1"/>
      <c r="L41" s="1"/>
      <c r="M41" s="1"/>
      <c r="N41" s="1"/>
      <c r="O41" s="16"/>
    </row>
    <row r="42" spans="2:15" s="18" customFormat="1" ht="15">
      <c r="B42" s="1"/>
      <c r="C42" s="103"/>
      <c r="D42" s="103"/>
      <c r="E42" s="103"/>
      <c r="F42" s="103"/>
      <c r="G42" s="19"/>
      <c r="H42" s="1"/>
      <c r="I42" s="103"/>
      <c r="J42" s="103"/>
      <c r="K42" s="103"/>
      <c r="L42" s="103"/>
      <c r="M42" s="103"/>
      <c r="N42" s="103"/>
      <c r="O42" s="109"/>
    </row>
    <row r="43" spans="2:15" s="18" customFormat="1" ht="15">
      <c r="B43" s="1"/>
      <c r="C43" s="103"/>
      <c r="D43" s="103"/>
      <c r="E43" s="103"/>
      <c r="F43" s="103"/>
      <c r="G43" s="19"/>
      <c r="H43" s="1"/>
      <c r="I43" s="103"/>
      <c r="J43" s="103"/>
      <c r="K43" s="103"/>
      <c r="L43" s="103"/>
      <c r="M43" s="103"/>
      <c r="N43" s="103"/>
      <c r="O43" s="109"/>
    </row>
    <row r="44" spans="2:15" s="18" customFormat="1" ht="15">
      <c r="B44" s="1"/>
      <c r="C44" s="103"/>
      <c r="D44" s="103"/>
      <c r="E44" s="103"/>
      <c r="F44" s="103"/>
      <c r="G44" s="19"/>
      <c r="H44" s="1"/>
      <c r="J44" s="103"/>
      <c r="K44" s="103"/>
      <c r="L44" s="103"/>
      <c r="M44" s="103"/>
      <c r="N44" s="103"/>
      <c r="O44" s="109"/>
    </row>
    <row r="45" spans="3:15" s="18" customFormat="1" ht="15">
      <c r="C45" s="1"/>
      <c r="D45" s="104"/>
      <c r="E45" s="104"/>
      <c r="F45" s="102"/>
      <c r="G45" s="1"/>
      <c r="H45" s="1"/>
      <c r="J45" s="1"/>
      <c r="K45" s="1"/>
      <c r="L45" s="1"/>
      <c r="M45" s="1"/>
      <c r="N45" s="1"/>
      <c r="O45" s="16"/>
    </row>
    <row r="46" spans="3:19" ht="13.5">
      <c r="C46" s="10"/>
      <c r="D46" s="101"/>
      <c r="E46" s="101"/>
      <c r="F46" s="98"/>
      <c r="G46" s="10"/>
      <c r="H46" s="10"/>
      <c r="J46" s="10"/>
      <c r="K46" s="10"/>
      <c r="L46" s="10"/>
      <c r="M46" s="10"/>
      <c r="N46" s="10"/>
      <c r="O46" s="96"/>
      <c r="S46" s="21"/>
    </row>
    <row r="47" spans="3:19" ht="13.5">
      <c r="C47" s="10"/>
      <c r="D47" s="101"/>
      <c r="E47" s="101"/>
      <c r="F47" s="98"/>
      <c r="G47" s="10"/>
      <c r="H47" s="10"/>
      <c r="J47" s="10"/>
      <c r="K47" s="10"/>
      <c r="L47" s="10"/>
      <c r="M47" s="10"/>
      <c r="N47" s="10"/>
      <c r="O47" s="96"/>
      <c r="S47" s="21"/>
    </row>
    <row r="48" spans="2:19" ht="13.5">
      <c r="B48" s="96"/>
      <c r="C48" s="96"/>
      <c r="D48" s="96"/>
      <c r="E48" s="96"/>
      <c r="F48" s="10"/>
      <c r="G48" s="10"/>
      <c r="H48" s="10"/>
      <c r="I48" s="98"/>
      <c r="J48" s="10"/>
      <c r="K48" s="10"/>
      <c r="L48" s="10"/>
      <c r="M48" s="10"/>
      <c r="N48" s="10"/>
      <c r="O48" s="96"/>
      <c r="P48" s="10"/>
      <c r="Q48" s="10"/>
      <c r="R48" s="10"/>
      <c r="S48" s="21"/>
    </row>
    <row r="49" spans="2:21" ht="13.5">
      <c r="B49" s="96"/>
      <c r="C49" s="96"/>
      <c r="D49" s="96"/>
      <c r="E49" s="96"/>
      <c r="F49" s="10"/>
      <c r="G49" s="10"/>
      <c r="H49" s="10"/>
      <c r="I49" s="10"/>
      <c r="J49" s="10"/>
      <c r="K49" s="10"/>
      <c r="L49" s="98"/>
      <c r="M49" s="10"/>
      <c r="N49" s="10"/>
      <c r="O49" s="96"/>
      <c r="P49" s="10"/>
      <c r="Q49" s="10"/>
      <c r="R49" s="10"/>
      <c r="S49" s="10"/>
      <c r="T49" s="10"/>
      <c r="U49" s="10"/>
    </row>
    <row r="50" spans="2:21" ht="13.5">
      <c r="B50" s="96"/>
      <c r="C50" s="96"/>
      <c r="D50" s="96"/>
      <c r="E50" s="96"/>
      <c r="F50" s="10"/>
      <c r="G50" s="10"/>
      <c r="H50" s="10"/>
      <c r="I50" s="10"/>
      <c r="J50" s="10"/>
      <c r="K50" s="10"/>
      <c r="L50" s="98"/>
      <c r="M50" s="10"/>
      <c r="N50" s="10"/>
      <c r="O50" s="96"/>
      <c r="P50" s="10"/>
      <c r="Q50" s="10"/>
      <c r="R50" s="10"/>
      <c r="S50" s="10"/>
      <c r="T50" s="10"/>
      <c r="U50" s="10"/>
    </row>
    <row r="51" spans="2:15" ht="13.5">
      <c r="B51" s="152"/>
      <c r="C51" s="153"/>
      <c r="D51" s="153"/>
      <c r="E51" s="153"/>
      <c r="F51" s="153"/>
      <c r="G51" s="154"/>
      <c r="H51" s="154"/>
      <c r="I51" s="154"/>
      <c r="J51" s="154"/>
      <c r="K51" s="154"/>
      <c r="L51" s="154"/>
      <c r="M51" s="155"/>
      <c r="N51" s="156"/>
      <c r="O51" s="156"/>
    </row>
    <row r="52" spans="2:15" ht="13.5">
      <c r="B52" s="157"/>
      <c r="C52" s="158"/>
      <c r="D52" s="155"/>
      <c r="E52" s="155"/>
      <c r="F52" s="155"/>
      <c r="G52" s="159"/>
      <c r="H52" s="155"/>
      <c r="I52" s="155"/>
      <c r="J52" s="155"/>
      <c r="K52" s="155"/>
      <c r="L52" s="159"/>
      <c r="M52" s="155"/>
      <c r="N52" s="159"/>
      <c r="O52" s="159"/>
    </row>
    <row r="53" spans="3:15" ht="13.5">
      <c r="C53" s="158"/>
      <c r="D53" s="155"/>
      <c r="E53" s="155"/>
      <c r="F53" s="155"/>
      <c r="H53" s="155"/>
      <c r="I53" s="155"/>
      <c r="J53" s="155"/>
      <c r="K53" s="155"/>
      <c r="L53" s="160"/>
      <c r="M53" s="155"/>
      <c r="N53" s="160"/>
      <c r="O53" s="160"/>
    </row>
  </sheetData>
  <sheetProtection/>
  <mergeCells count="20">
    <mergeCell ref="J38:O38"/>
    <mergeCell ref="G38:H38"/>
    <mergeCell ref="C38:F38"/>
    <mergeCell ref="E16:E18"/>
    <mergeCell ref="F16:F18"/>
    <mergeCell ref="G16:G18"/>
    <mergeCell ref="H16:N16"/>
    <mergeCell ref="J36:O36"/>
    <mergeCell ref="O16:O18"/>
    <mergeCell ref="J17:N17"/>
    <mergeCell ref="A6:N6"/>
    <mergeCell ref="A7:N7"/>
    <mergeCell ref="A16:A18"/>
    <mergeCell ref="B16:B18"/>
    <mergeCell ref="C16:C18"/>
    <mergeCell ref="C37:E37"/>
    <mergeCell ref="I17:I18"/>
    <mergeCell ref="D16:D18"/>
    <mergeCell ref="J37:O37"/>
    <mergeCell ref="H17:H18"/>
  </mergeCells>
  <printOptions horizontalCentered="1"/>
  <pageMargins left="0.5" right="0" top="0.6" bottom="0.5" header="0" footer="0"/>
  <pageSetup horizontalDpi="600" verticalDpi="600" orientation="landscape" paperSize="9" scale="70" r:id="rId1"/>
  <headerFooter>
    <oddFooter>&amp;C&amp;P</oddFooter>
  </headerFooter>
  <colBreaks count="1" manualBreakCount="1">
    <brk id="19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I47"/>
  <sheetViews>
    <sheetView tabSelected="1" zoomScalePageLayoutView="0" workbookViewId="0" topLeftCell="A16">
      <selection activeCell="P21" sqref="P21"/>
    </sheetView>
  </sheetViews>
  <sheetFormatPr defaultColWidth="9.140625" defaultRowHeight="12.75"/>
  <cols>
    <col min="1" max="1" width="4.57421875" style="51" customWidth="1"/>
    <col min="2" max="2" width="8.28125" style="51" customWidth="1"/>
    <col min="3" max="3" width="5.57421875" style="51" customWidth="1"/>
    <col min="4" max="4" width="5.7109375" style="51" customWidth="1"/>
    <col min="5" max="5" width="5.140625" style="51" customWidth="1"/>
    <col min="6" max="8" width="6.28125" style="51" customWidth="1"/>
    <col min="9" max="9" width="7.421875" style="51" customWidth="1"/>
    <col min="10" max="10" width="4.8515625" style="51" customWidth="1"/>
    <col min="11" max="11" width="5.00390625" style="51" customWidth="1"/>
    <col min="12" max="12" width="5.421875" style="51" customWidth="1"/>
    <col min="13" max="13" width="6.140625" style="51" customWidth="1"/>
    <col min="14" max="14" width="6.28125" style="51" customWidth="1"/>
    <col min="15" max="15" width="24.28125" style="51" customWidth="1"/>
    <col min="16" max="16" width="15.57421875" style="51" customWidth="1"/>
    <col min="17" max="17" width="7.28125" style="51" customWidth="1"/>
    <col min="18" max="18" width="6.7109375" style="51" customWidth="1"/>
    <col min="19" max="19" width="6.8515625" style="51" customWidth="1"/>
    <col min="20" max="20" width="6.57421875" style="51" customWidth="1"/>
    <col min="21" max="21" width="6.421875" style="51" customWidth="1"/>
    <col min="22" max="22" width="6.57421875" style="51" customWidth="1"/>
    <col min="23" max="23" width="15.140625" style="51" customWidth="1"/>
    <col min="24" max="16384" width="9.140625" style="51" customWidth="1"/>
  </cols>
  <sheetData>
    <row r="1" spans="1:33" ht="15">
      <c r="A1" s="17" t="s">
        <v>11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8"/>
      <c r="R1" s="50"/>
      <c r="V1" s="20" t="s">
        <v>59</v>
      </c>
      <c r="AA1" s="18"/>
      <c r="AB1" s="18"/>
      <c r="AC1" s="18"/>
      <c r="AE1" s="18"/>
      <c r="AF1" s="18"/>
      <c r="AG1" s="20"/>
    </row>
    <row r="2" spans="1:33" ht="15.75">
      <c r="A2" s="17" t="s">
        <v>13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8"/>
      <c r="R2" s="39"/>
      <c r="U2" s="183"/>
      <c r="V2" s="183"/>
      <c r="W2" s="183"/>
      <c r="X2" s="183"/>
      <c r="Y2" s="183"/>
      <c r="Z2" s="183"/>
      <c r="AA2" s="18"/>
      <c r="AB2" s="18"/>
      <c r="AC2" s="18"/>
      <c r="AD2" s="19"/>
      <c r="AE2" s="18"/>
      <c r="AF2" s="18"/>
      <c r="AG2" s="19"/>
    </row>
    <row r="3" spans="1:33" ht="15">
      <c r="A3" s="17" t="s">
        <v>14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8"/>
      <c r="R3" s="50"/>
      <c r="AA3" s="18"/>
      <c r="AB3" s="18"/>
      <c r="AC3" s="18"/>
      <c r="AD3" s="19"/>
      <c r="AE3" s="18"/>
      <c r="AF3" s="18"/>
      <c r="AG3" s="19"/>
    </row>
    <row r="4" spans="1:18" ht="15">
      <c r="A4" s="17" t="s">
        <v>15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8"/>
      <c r="R4" s="50"/>
    </row>
    <row r="5" spans="1:35" ht="17.25">
      <c r="A5" s="17" t="s">
        <v>16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8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</row>
    <row r="6" spans="1:32" s="49" customFormat="1" ht="20.25" customHeight="1">
      <c r="A6" s="172" t="s">
        <v>57</v>
      </c>
      <c r="B6" s="172"/>
      <c r="C6" s="172"/>
      <c r="D6" s="172"/>
      <c r="E6" s="172"/>
      <c r="F6" s="172"/>
      <c r="G6" s="172"/>
      <c r="H6" s="172"/>
      <c r="I6" s="172"/>
      <c r="J6" s="172"/>
      <c r="K6" s="172"/>
      <c r="L6" s="172"/>
      <c r="M6" s="172"/>
      <c r="N6" s="172"/>
      <c r="O6" s="172"/>
      <c r="P6" s="172"/>
      <c r="Q6" s="172"/>
      <c r="R6" s="172"/>
      <c r="S6" s="172"/>
      <c r="T6" s="172"/>
      <c r="U6" s="172"/>
      <c r="V6" s="172"/>
      <c r="W6" s="172"/>
      <c r="X6" s="24"/>
      <c r="Y6" s="24"/>
      <c r="Z6" s="24"/>
      <c r="AA6" s="24"/>
      <c r="AB6" s="24"/>
      <c r="AC6" s="24"/>
      <c r="AD6" s="24"/>
      <c r="AE6" s="24"/>
      <c r="AF6" s="24"/>
    </row>
    <row r="7" spans="1:32" s="49" customFormat="1" ht="15" customHeight="1">
      <c r="A7" s="173" t="s">
        <v>58</v>
      </c>
      <c r="B7" s="173"/>
      <c r="C7" s="173"/>
      <c r="D7" s="173"/>
      <c r="E7" s="173"/>
      <c r="F7" s="173"/>
      <c r="G7" s="173"/>
      <c r="H7" s="173"/>
      <c r="I7" s="173"/>
      <c r="J7" s="173"/>
      <c r="K7" s="173"/>
      <c r="L7" s="173"/>
      <c r="M7" s="173"/>
      <c r="N7" s="173"/>
      <c r="O7" s="173"/>
      <c r="P7" s="173"/>
      <c r="Q7" s="173"/>
      <c r="R7" s="173"/>
      <c r="S7" s="173"/>
      <c r="T7" s="173"/>
      <c r="U7" s="173"/>
      <c r="V7" s="173"/>
      <c r="W7" s="173"/>
      <c r="X7" s="24"/>
      <c r="Y7" s="24"/>
      <c r="Z7" s="24"/>
      <c r="AA7" s="24"/>
      <c r="AB7" s="24"/>
      <c r="AC7" s="24"/>
      <c r="AD7" s="24"/>
      <c r="AE7" s="24"/>
      <c r="AF7" s="24"/>
    </row>
    <row r="8" spans="1:32" s="49" customFormat="1" ht="15" customHeight="1">
      <c r="A8" s="23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4"/>
      <c r="Y8" s="24"/>
      <c r="Z8" s="24"/>
      <c r="AA8" s="24"/>
      <c r="AB8" s="24"/>
      <c r="AC8" s="24"/>
      <c r="AD8" s="24"/>
      <c r="AE8" s="24"/>
      <c r="AF8" s="24"/>
    </row>
    <row r="9" spans="1:32" s="49" customFormat="1" ht="15" customHeight="1">
      <c r="A9" s="23"/>
      <c r="B9" s="1" t="s">
        <v>148</v>
      </c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4"/>
      <c r="Y9" s="24"/>
      <c r="Z9" s="24"/>
      <c r="AA9" s="24"/>
      <c r="AB9" s="24"/>
      <c r="AC9" s="24"/>
      <c r="AD9" s="24"/>
      <c r="AE9" s="24"/>
      <c r="AF9" s="24"/>
    </row>
    <row r="10" spans="1:32" s="49" customFormat="1" ht="15" customHeight="1">
      <c r="A10" s="23"/>
      <c r="B10" s="1" t="s">
        <v>152</v>
      </c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4"/>
      <c r="Y10" s="24"/>
      <c r="Z10" s="24"/>
      <c r="AA10" s="24"/>
      <c r="AB10" s="24"/>
      <c r="AC10" s="24"/>
      <c r="AD10" s="24"/>
      <c r="AE10" s="24"/>
      <c r="AF10" s="24"/>
    </row>
    <row r="11" spans="1:32" s="49" customFormat="1" ht="15" customHeight="1">
      <c r="A11" s="23"/>
      <c r="B11" s="1" t="s">
        <v>149</v>
      </c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4"/>
      <c r="Y11" s="24"/>
      <c r="Z11" s="24"/>
      <c r="AA11" s="24"/>
      <c r="AB11" s="24"/>
      <c r="AC11" s="24"/>
      <c r="AD11" s="24"/>
      <c r="AE11" s="24"/>
      <c r="AF11" s="24"/>
    </row>
    <row r="12" spans="1:32" s="49" customFormat="1" ht="15" customHeight="1">
      <c r="A12" s="23"/>
      <c r="B12" s="1" t="s">
        <v>150</v>
      </c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4"/>
      <c r="Y12" s="24"/>
      <c r="Z12" s="24"/>
      <c r="AA12" s="24"/>
      <c r="AB12" s="24"/>
      <c r="AC12" s="24"/>
      <c r="AD12" s="24"/>
      <c r="AE12" s="24"/>
      <c r="AF12" s="24"/>
    </row>
    <row r="13" spans="1:32" s="49" customFormat="1" ht="15" customHeight="1">
      <c r="A13" s="23"/>
      <c r="B13" s="1" t="s">
        <v>150</v>
      </c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4"/>
      <c r="Y13" s="24"/>
      <c r="Z13" s="24"/>
      <c r="AA13" s="24"/>
      <c r="AB13" s="24"/>
      <c r="AC13" s="24"/>
      <c r="AD13" s="24"/>
      <c r="AE13" s="24"/>
      <c r="AF13" s="24"/>
    </row>
    <row r="14" spans="1:32" s="49" customFormat="1" ht="15" customHeight="1">
      <c r="A14" s="23"/>
      <c r="B14" s="1" t="s">
        <v>151</v>
      </c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4"/>
      <c r="Y14" s="24"/>
      <c r="Z14" s="24"/>
      <c r="AA14" s="24"/>
      <c r="AB14" s="24"/>
      <c r="AC14" s="24"/>
      <c r="AD14" s="24"/>
      <c r="AE14" s="24"/>
      <c r="AF14" s="24"/>
    </row>
    <row r="15" s="43" customFormat="1" ht="15" customHeight="1"/>
    <row r="16" spans="1:23" s="43" customFormat="1" ht="23.25" customHeight="1">
      <c r="A16" s="177" t="s">
        <v>1</v>
      </c>
      <c r="B16" s="177" t="s">
        <v>131</v>
      </c>
      <c r="C16" s="177" t="s">
        <v>134</v>
      </c>
      <c r="D16" s="177" t="s">
        <v>135</v>
      </c>
      <c r="E16" s="177" t="s">
        <v>136</v>
      </c>
      <c r="F16" s="177" t="s">
        <v>137</v>
      </c>
      <c r="G16" s="177" t="s">
        <v>138</v>
      </c>
      <c r="H16" s="175" t="s">
        <v>21</v>
      </c>
      <c r="I16" s="175"/>
      <c r="J16" s="175"/>
      <c r="K16" s="175"/>
      <c r="L16" s="175"/>
      <c r="M16" s="175"/>
      <c r="N16" s="175"/>
      <c r="O16" s="180" t="s">
        <v>139</v>
      </c>
      <c r="P16" s="181"/>
      <c r="Q16" s="181"/>
      <c r="R16" s="181"/>
      <c r="S16" s="181"/>
      <c r="T16" s="181"/>
      <c r="U16" s="181"/>
      <c r="V16" s="182"/>
      <c r="W16" s="177" t="s">
        <v>39</v>
      </c>
    </row>
    <row r="17" spans="1:23" s="43" customFormat="1" ht="57.75" customHeight="1">
      <c r="A17" s="177"/>
      <c r="B17" s="177"/>
      <c r="C17" s="177"/>
      <c r="D17" s="177"/>
      <c r="E17" s="177"/>
      <c r="F17" s="177"/>
      <c r="G17" s="177"/>
      <c r="H17" s="175" t="s">
        <v>22</v>
      </c>
      <c r="I17" s="175" t="s">
        <v>23</v>
      </c>
      <c r="J17" s="175" t="s">
        <v>24</v>
      </c>
      <c r="K17" s="175"/>
      <c r="L17" s="175"/>
      <c r="M17" s="175"/>
      <c r="N17" s="175"/>
      <c r="O17" s="176" t="s">
        <v>161</v>
      </c>
      <c r="P17" s="176" t="s">
        <v>50</v>
      </c>
      <c r="Q17" s="176" t="s">
        <v>51</v>
      </c>
      <c r="R17" s="177" t="s">
        <v>60</v>
      </c>
      <c r="S17" s="177"/>
      <c r="T17" s="176" t="s">
        <v>140</v>
      </c>
      <c r="U17" s="176" t="s">
        <v>144</v>
      </c>
      <c r="V17" s="176" t="s">
        <v>143</v>
      </c>
      <c r="W17" s="177"/>
    </row>
    <row r="18" spans="1:23" s="76" customFormat="1" ht="83.25" customHeight="1">
      <c r="A18" s="177"/>
      <c r="B18" s="177"/>
      <c r="C18" s="177"/>
      <c r="D18" s="177"/>
      <c r="E18" s="177"/>
      <c r="F18" s="177"/>
      <c r="G18" s="177"/>
      <c r="H18" s="175"/>
      <c r="I18" s="175"/>
      <c r="J18" s="74" t="s">
        <v>25</v>
      </c>
      <c r="K18" s="73" t="s">
        <v>26</v>
      </c>
      <c r="L18" s="73" t="s">
        <v>27</v>
      </c>
      <c r="M18" s="73" t="s">
        <v>28</v>
      </c>
      <c r="N18" s="73" t="s">
        <v>29</v>
      </c>
      <c r="O18" s="176"/>
      <c r="P18" s="176"/>
      <c r="Q18" s="176"/>
      <c r="R18" s="55" t="s">
        <v>37</v>
      </c>
      <c r="S18" s="55" t="s">
        <v>38</v>
      </c>
      <c r="T18" s="176"/>
      <c r="U18" s="176"/>
      <c r="V18" s="176"/>
      <c r="W18" s="177"/>
    </row>
    <row r="19" spans="1:23" s="76" customFormat="1" ht="18" customHeight="1">
      <c r="A19" s="149">
        <v>1</v>
      </c>
      <c r="B19" s="149">
        <v>2</v>
      </c>
      <c r="C19" s="149">
        <v>3</v>
      </c>
      <c r="D19" s="149">
        <v>4</v>
      </c>
      <c r="E19" s="149">
        <v>5</v>
      </c>
      <c r="F19" s="149">
        <v>6</v>
      </c>
      <c r="G19" s="149">
        <v>7</v>
      </c>
      <c r="H19" s="149">
        <v>8</v>
      </c>
      <c r="I19" s="149">
        <v>9</v>
      </c>
      <c r="J19" s="149">
        <v>10</v>
      </c>
      <c r="K19" s="149">
        <v>11</v>
      </c>
      <c r="L19" s="149">
        <v>12</v>
      </c>
      <c r="M19" s="149">
        <v>13</v>
      </c>
      <c r="N19" s="149">
        <v>14</v>
      </c>
      <c r="O19" s="149"/>
      <c r="P19" s="149">
        <v>15</v>
      </c>
      <c r="Q19" s="149">
        <v>16</v>
      </c>
      <c r="R19" s="149">
        <v>17</v>
      </c>
      <c r="S19" s="149">
        <v>18</v>
      </c>
      <c r="T19" s="149">
        <v>19</v>
      </c>
      <c r="U19" s="149">
        <v>20</v>
      </c>
      <c r="V19" s="149">
        <v>21</v>
      </c>
      <c r="W19" s="149">
        <v>22</v>
      </c>
    </row>
    <row r="20" spans="1:23" s="76" customFormat="1" ht="18" customHeight="1">
      <c r="A20" s="150" t="s">
        <v>133</v>
      </c>
      <c r="B20" s="60" t="s">
        <v>132</v>
      </c>
      <c r="C20" s="150">
        <v>5501</v>
      </c>
      <c r="D20" s="150"/>
      <c r="E20" s="150">
        <v>3</v>
      </c>
      <c r="F20" s="150"/>
      <c r="G20" s="150"/>
      <c r="H20" s="150"/>
      <c r="I20" s="150"/>
      <c r="J20" s="150"/>
      <c r="K20" s="150"/>
      <c r="L20" s="150"/>
      <c r="M20" s="150"/>
      <c r="N20" s="150"/>
      <c r="O20" s="151" t="s">
        <v>178</v>
      </c>
      <c r="P20" s="151"/>
      <c r="Q20" s="112"/>
      <c r="R20" s="149"/>
      <c r="S20" s="149"/>
      <c r="T20" s="149"/>
      <c r="U20" s="149"/>
      <c r="V20" s="149"/>
      <c r="W20" s="149"/>
    </row>
    <row r="21" spans="1:23" s="43" customFormat="1" ht="15">
      <c r="A21" s="60">
        <v>1</v>
      </c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47" t="s">
        <v>179</v>
      </c>
      <c r="Q21" s="112" t="s">
        <v>99</v>
      </c>
      <c r="R21" s="60">
        <v>250</v>
      </c>
      <c r="S21" s="60">
        <v>4</v>
      </c>
      <c r="T21" s="60" t="s">
        <v>3</v>
      </c>
      <c r="U21" s="47"/>
      <c r="V21" s="47"/>
      <c r="W21" s="47" t="s">
        <v>40</v>
      </c>
    </row>
    <row r="22" spans="1:23" s="43" customFormat="1" ht="15">
      <c r="A22" s="61">
        <v>2</v>
      </c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48" t="s">
        <v>98</v>
      </c>
      <c r="Q22" s="110" t="s">
        <v>100</v>
      </c>
      <c r="R22" s="61">
        <v>150</v>
      </c>
      <c r="S22" s="61">
        <v>3</v>
      </c>
      <c r="T22" s="61" t="s">
        <v>3</v>
      </c>
      <c r="U22" s="48"/>
      <c r="V22" s="48"/>
      <c r="W22" s="48" t="s">
        <v>41</v>
      </c>
    </row>
    <row r="23" spans="1:23" s="43" customFormat="1" ht="15">
      <c r="A23" s="62" t="s">
        <v>36</v>
      </c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3" t="s">
        <v>36</v>
      </c>
      <c r="Q23" s="165"/>
      <c r="R23" s="63"/>
      <c r="S23" s="63"/>
      <c r="T23" s="63"/>
      <c r="U23" s="63"/>
      <c r="V23" s="63"/>
      <c r="W23" s="63"/>
    </row>
    <row r="24" spans="1:23" s="43" customFormat="1" ht="15">
      <c r="A24" s="45" t="s">
        <v>157</v>
      </c>
      <c r="B24" s="45" t="s">
        <v>158</v>
      </c>
      <c r="C24" s="45">
        <v>5502</v>
      </c>
      <c r="D24" s="45"/>
      <c r="E24" s="45">
        <v>5</v>
      </c>
      <c r="F24" s="45"/>
      <c r="G24" s="45"/>
      <c r="H24" s="45"/>
      <c r="I24" s="45"/>
      <c r="J24" s="45"/>
      <c r="K24" s="45"/>
      <c r="L24" s="45"/>
      <c r="M24" s="45"/>
      <c r="N24" s="45"/>
      <c r="O24" s="64" t="s">
        <v>163</v>
      </c>
      <c r="P24" s="64"/>
      <c r="Q24" s="169"/>
      <c r="R24" s="64"/>
      <c r="S24" s="64"/>
      <c r="T24" s="64"/>
      <c r="U24" s="64"/>
      <c r="V24" s="64"/>
      <c r="W24" s="170"/>
    </row>
    <row r="25" spans="1:23" s="43" customFormat="1" ht="15">
      <c r="A25" s="166">
        <v>1</v>
      </c>
      <c r="B25" s="166"/>
      <c r="C25" s="166"/>
      <c r="D25" s="166"/>
      <c r="E25" s="166"/>
      <c r="F25" s="166"/>
      <c r="G25" s="166"/>
      <c r="H25" s="166"/>
      <c r="I25" s="166"/>
      <c r="J25" s="166"/>
      <c r="K25" s="166"/>
      <c r="L25" s="166"/>
      <c r="M25" s="166"/>
      <c r="N25" s="166"/>
      <c r="O25" s="166"/>
      <c r="P25" s="167" t="s">
        <v>159</v>
      </c>
      <c r="Q25" s="168" t="s">
        <v>160</v>
      </c>
      <c r="R25" s="167"/>
      <c r="S25" s="167"/>
      <c r="T25" s="167"/>
      <c r="U25" s="167"/>
      <c r="V25" s="167"/>
      <c r="W25" s="167"/>
    </row>
    <row r="26" spans="1:23" s="43" customFormat="1" ht="15">
      <c r="A26" s="61" t="s">
        <v>36</v>
      </c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48" t="s">
        <v>36</v>
      </c>
      <c r="Q26" s="110"/>
      <c r="R26" s="48"/>
      <c r="S26" s="48"/>
      <c r="T26" s="61"/>
      <c r="U26" s="61"/>
      <c r="V26" s="61"/>
      <c r="W26" s="48"/>
    </row>
    <row r="27" spans="1:23" s="43" customFormat="1" ht="15">
      <c r="A27" s="61"/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48"/>
      <c r="Q27" s="110"/>
      <c r="R27" s="48"/>
      <c r="S27" s="48"/>
      <c r="T27" s="61"/>
      <c r="U27" s="61"/>
      <c r="V27" s="61"/>
      <c r="W27" s="48"/>
    </row>
    <row r="28" spans="1:23" s="43" customFormat="1" ht="15">
      <c r="A28" s="62" t="s">
        <v>42</v>
      </c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3" t="s">
        <v>43</v>
      </c>
      <c r="Q28" s="111"/>
      <c r="R28" s="62"/>
      <c r="S28" s="62"/>
      <c r="T28" s="62"/>
      <c r="U28" s="62"/>
      <c r="V28" s="62"/>
      <c r="W28" s="63"/>
    </row>
    <row r="29" spans="1:23" s="43" customFormat="1" ht="15">
      <c r="A29" s="64"/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45" t="s">
        <v>2</v>
      </c>
      <c r="Q29" s="45"/>
      <c r="R29" s="64"/>
      <c r="S29" s="64"/>
      <c r="T29" s="64"/>
      <c r="U29" s="64"/>
      <c r="V29" s="64"/>
      <c r="W29" s="64"/>
    </row>
    <row r="30" s="43" customFormat="1" ht="15"/>
    <row r="31" spans="2:23" s="18" customFormat="1" ht="15">
      <c r="B31" s="16"/>
      <c r="C31" s="16"/>
      <c r="D31" s="16"/>
      <c r="E31" s="97"/>
      <c r="G31" s="99"/>
      <c r="H31" s="99"/>
      <c r="P31" s="178" t="s">
        <v>177</v>
      </c>
      <c r="Q31" s="178"/>
      <c r="R31" s="178"/>
      <c r="S31" s="178"/>
      <c r="T31" s="178"/>
      <c r="U31" s="178"/>
      <c r="V31" s="178"/>
      <c r="W31" s="178"/>
    </row>
    <row r="32" spans="3:23" s="162" customFormat="1" ht="15">
      <c r="C32" s="3" t="s">
        <v>165</v>
      </c>
      <c r="G32" s="200" t="s">
        <v>176</v>
      </c>
      <c r="H32" s="200"/>
      <c r="I32" s="200"/>
      <c r="K32" s="179" t="s">
        <v>171</v>
      </c>
      <c r="L32" s="179"/>
      <c r="M32" s="179"/>
      <c r="N32" s="179"/>
      <c r="O32" s="20" t="s">
        <v>172</v>
      </c>
      <c r="Q32" s="179" t="s">
        <v>147</v>
      </c>
      <c r="R32" s="179"/>
      <c r="S32" s="179"/>
      <c r="T32" s="179"/>
      <c r="U32" s="179"/>
      <c r="V32" s="179"/>
      <c r="W32" s="100"/>
    </row>
    <row r="33" spans="3:23" s="18" customFormat="1" ht="15">
      <c r="C33" s="160" t="s">
        <v>146</v>
      </c>
      <c r="G33" s="198" t="s">
        <v>146</v>
      </c>
      <c r="H33" s="198"/>
      <c r="I33" s="198"/>
      <c r="K33" s="198" t="s">
        <v>146</v>
      </c>
      <c r="L33" s="198"/>
      <c r="M33" s="198"/>
      <c r="N33" s="198"/>
      <c r="O33" s="160" t="s">
        <v>146</v>
      </c>
      <c r="P33" s="199" t="s">
        <v>145</v>
      </c>
      <c r="Q33" s="199"/>
      <c r="R33" s="199"/>
      <c r="S33" s="199"/>
      <c r="T33" s="199"/>
      <c r="U33" s="199"/>
      <c r="V33" s="199"/>
      <c r="W33" s="199"/>
    </row>
    <row r="34" spans="2:15" s="18" customFormat="1" ht="15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6"/>
      <c r="O34" s="16"/>
    </row>
    <row r="35" spans="2:24" s="43" customFormat="1" ht="1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P35" s="1"/>
      <c r="Q35" s="1"/>
      <c r="R35" s="1"/>
      <c r="S35" s="1"/>
      <c r="T35" s="1"/>
      <c r="U35" s="1"/>
      <c r="V35" s="1"/>
      <c r="W35" s="1"/>
      <c r="X35" s="1"/>
    </row>
    <row r="36" spans="2:24" s="43" customFormat="1" ht="15">
      <c r="B36" s="2"/>
      <c r="C36" s="1"/>
      <c r="D36" s="1"/>
      <c r="E36" s="1"/>
      <c r="F36" s="19"/>
      <c r="G36" s="2"/>
      <c r="H36" s="1"/>
      <c r="I36" s="1"/>
      <c r="J36" s="1"/>
      <c r="K36" s="1"/>
      <c r="L36" s="1"/>
      <c r="P36" s="2"/>
      <c r="Q36" s="1"/>
      <c r="R36" s="1"/>
      <c r="S36" s="19"/>
      <c r="T36" s="2"/>
      <c r="U36" s="1"/>
      <c r="V36" s="1"/>
      <c r="W36" s="1"/>
      <c r="X36" s="1"/>
    </row>
    <row r="37" spans="2:24" s="43" customFormat="1" ht="15">
      <c r="B37" s="1"/>
      <c r="C37" s="103"/>
      <c r="D37" s="103"/>
      <c r="E37" s="103"/>
      <c r="F37" s="19"/>
      <c r="G37" s="1"/>
      <c r="H37" s="103"/>
      <c r="I37" s="103"/>
      <c r="J37" s="103"/>
      <c r="K37" s="103"/>
      <c r="L37" s="103"/>
      <c r="P37" s="1"/>
      <c r="Q37" s="103"/>
      <c r="R37" s="103"/>
      <c r="S37" s="19"/>
      <c r="T37" s="1"/>
      <c r="U37" s="103"/>
      <c r="V37" s="103"/>
      <c r="W37" s="103"/>
      <c r="X37" s="103"/>
    </row>
    <row r="38" spans="2:34" s="43" customFormat="1" ht="17.25" customHeight="1">
      <c r="B38" s="1"/>
      <c r="C38" s="103"/>
      <c r="D38" s="103"/>
      <c r="E38" s="103"/>
      <c r="F38" s="19"/>
      <c r="G38" s="1"/>
      <c r="H38" s="103"/>
      <c r="I38" s="103"/>
      <c r="J38" s="103"/>
      <c r="K38" s="103"/>
      <c r="L38" s="103"/>
      <c r="P38" s="1"/>
      <c r="Q38" s="103"/>
      <c r="R38" s="103"/>
      <c r="S38" s="19"/>
      <c r="T38" s="1"/>
      <c r="U38" s="103"/>
      <c r="V38" s="103"/>
      <c r="W38" s="103"/>
      <c r="X38" s="103"/>
      <c r="Y38" s="65"/>
      <c r="Z38" s="65"/>
      <c r="AA38" s="65"/>
      <c r="AB38" s="65"/>
      <c r="AC38" s="65"/>
      <c r="AD38" s="65"/>
      <c r="AE38" s="65"/>
      <c r="AF38" s="65"/>
      <c r="AG38" s="65"/>
      <c r="AH38" s="65"/>
    </row>
    <row r="39" spans="2:24" s="43" customFormat="1" ht="15">
      <c r="B39" s="1"/>
      <c r="C39" s="103"/>
      <c r="D39" s="103"/>
      <c r="E39" s="103"/>
      <c r="F39" s="19"/>
      <c r="G39" s="1"/>
      <c r="H39" s="18"/>
      <c r="I39" s="103"/>
      <c r="J39" s="103"/>
      <c r="K39" s="103"/>
      <c r="L39" s="103"/>
      <c r="P39" s="1"/>
      <c r="Q39" s="103"/>
      <c r="R39" s="103"/>
      <c r="S39" s="19"/>
      <c r="T39" s="1"/>
      <c r="U39" s="103"/>
      <c r="V39" s="103"/>
      <c r="W39" s="103"/>
      <c r="X39" s="103"/>
    </row>
    <row r="40" spans="1:23" s="66" customFormat="1" ht="15">
      <c r="A40" s="43"/>
      <c r="B40" s="18"/>
      <c r="C40" s="1"/>
      <c r="D40" s="104"/>
      <c r="E40" s="102"/>
      <c r="F40" s="1"/>
      <c r="G40" s="1"/>
      <c r="H40" s="18"/>
      <c r="I40" s="1"/>
      <c r="J40" s="1"/>
      <c r="K40" s="1"/>
      <c r="L40" s="1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</row>
    <row r="41" spans="1:23" s="66" customFormat="1" ht="15">
      <c r="A41" s="43"/>
      <c r="B41" s="21"/>
      <c r="C41" s="10"/>
      <c r="D41" s="101"/>
      <c r="E41" s="98"/>
      <c r="F41" s="10"/>
      <c r="G41" s="10"/>
      <c r="H41" s="21"/>
      <c r="I41" s="10"/>
      <c r="J41" s="10"/>
      <c r="K41" s="10"/>
      <c r="L41" s="10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</row>
    <row r="42" spans="1:23" s="66" customFormat="1" ht="15">
      <c r="A42" s="43"/>
      <c r="B42" s="21"/>
      <c r="C42" s="10"/>
      <c r="D42" s="101"/>
      <c r="E42" s="98"/>
      <c r="F42" s="10"/>
      <c r="G42" s="10"/>
      <c r="H42" s="21"/>
      <c r="I42" s="10"/>
      <c r="J42" s="10"/>
      <c r="K42" s="10"/>
      <c r="L42" s="10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</row>
    <row r="43" spans="1:23" s="66" customFormat="1" ht="15">
      <c r="A43" s="43"/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</row>
    <row r="44" spans="1:23" s="66" customFormat="1" ht="15">
      <c r="A44" s="43"/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</row>
    <row r="45" spans="1:23" s="66" customFormat="1" ht="15">
      <c r="A45" s="43"/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67"/>
      <c r="Q45" s="67"/>
      <c r="R45" s="43"/>
      <c r="S45" s="43"/>
      <c r="T45" s="43"/>
      <c r="U45" s="43"/>
      <c r="V45" s="43"/>
      <c r="W45" s="43"/>
    </row>
    <row r="46" spans="1:23" s="66" customFormat="1" ht="15">
      <c r="A46" s="43"/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67"/>
      <c r="S46" s="67"/>
      <c r="T46" s="67"/>
      <c r="U46" s="67"/>
      <c r="V46" s="67"/>
      <c r="W46" s="67"/>
    </row>
    <row r="47" spans="18:23" s="66" customFormat="1" ht="15">
      <c r="R47" s="43"/>
      <c r="S47" s="43"/>
      <c r="T47" s="43"/>
      <c r="U47" s="43"/>
      <c r="V47" s="43"/>
      <c r="W47" s="43"/>
    </row>
    <row r="48" s="66" customFormat="1" ht="15"/>
    <row r="49" s="66" customFormat="1" ht="15"/>
    <row r="50" s="66" customFormat="1" ht="15"/>
    <row r="51" s="66" customFormat="1" ht="15"/>
    <row r="52" s="66" customFormat="1" ht="15"/>
    <row r="53" s="66" customFormat="1" ht="15"/>
    <row r="54" s="66" customFormat="1" ht="15"/>
    <row r="55" s="66" customFormat="1" ht="15"/>
    <row r="56" s="66" customFormat="1" ht="15"/>
  </sheetData>
  <sheetProtection/>
  <mergeCells count="30">
    <mergeCell ref="U2:Z2"/>
    <mergeCell ref="A6:W6"/>
    <mergeCell ref="A7:W7"/>
    <mergeCell ref="A16:A18"/>
    <mergeCell ref="B16:B18"/>
    <mergeCell ref="C16:C18"/>
    <mergeCell ref="D16:D18"/>
    <mergeCell ref="E16:E18"/>
    <mergeCell ref="F16:F18"/>
    <mergeCell ref="G16:G18"/>
    <mergeCell ref="G33:I33"/>
    <mergeCell ref="G32:I32"/>
    <mergeCell ref="H16:N16"/>
    <mergeCell ref="W16:W18"/>
    <mergeCell ref="H17:H18"/>
    <mergeCell ref="I17:I18"/>
    <mergeCell ref="J17:N17"/>
    <mergeCell ref="P17:P18"/>
    <mergeCell ref="Q17:Q18"/>
    <mergeCell ref="R17:S17"/>
    <mergeCell ref="Q32:V32"/>
    <mergeCell ref="K32:N32"/>
    <mergeCell ref="K33:N33"/>
    <mergeCell ref="O17:O18"/>
    <mergeCell ref="O16:V16"/>
    <mergeCell ref="P31:W31"/>
    <mergeCell ref="P33:W33"/>
    <mergeCell ref="U17:U18"/>
    <mergeCell ref="V17:V18"/>
    <mergeCell ref="T17:T18"/>
  </mergeCells>
  <printOptions/>
  <pageMargins left="0.5" right="0" top="0.5" bottom="0" header="0" footer="0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CDCN 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Quan Tri</dc:creator>
  <cp:keywords/>
  <dc:description/>
  <cp:lastModifiedBy>USER</cp:lastModifiedBy>
  <cp:lastPrinted>2020-03-09T03:18:48Z</cp:lastPrinted>
  <dcterms:created xsi:type="dcterms:W3CDTF">2009-06-02T08:19:35Z</dcterms:created>
  <dcterms:modified xsi:type="dcterms:W3CDTF">2022-02-15T08:47:57Z</dcterms:modified>
  <cp:category/>
  <cp:version/>
  <cp:contentType/>
  <cp:contentStatus/>
</cp:coreProperties>
</file>